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10.108.49.7\d史編\D史編１\01 業務別フォルダー\40 全史料協事務局\令和７年度天草大会\６．「大会案内」\メール送付・ＨＰ掲載\"/>
    </mc:Choice>
  </mc:AlternateContent>
  <xr:revisionPtr revIDLastSave="0" documentId="8_{ABA4FC24-81E2-4FED-B7DF-F9336FAD6A39}" xr6:coauthVersionLast="47" xr6:coauthVersionMax="47" xr10:uidLastSave="{00000000-0000-0000-0000-000000000000}"/>
  <bookViews>
    <workbookView xWindow="-108" yWindow="-108" windowWidth="23256" windowHeight="12456" xr2:uid="{13DFB607-06A4-4291-903F-50BAE5B2251D}"/>
  </bookViews>
  <sheets>
    <sheet name="申込書　(見本)" sheetId="2" r:id="rId1"/>
    <sheet name="申込書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3" l="1"/>
  <c r="P22" i="3" s="1"/>
  <c r="O23" i="3" s="1"/>
  <c r="P9" i="2" l="1"/>
  <c r="P22" i="2" s="1"/>
  <c r="O23" i="2" s="1"/>
</calcChain>
</file>

<file path=xl/sharedStrings.xml><?xml version="1.0" encoding="utf-8"?>
<sst xmlns="http://schemas.openxmlformats.org/spreadsheetml/2006/main" count="220" uniqueCount="107">
  <si>
    <t>11月12日（水）</t>
  </si>
  <si>
    <t>11月13日（木）</t>
  </si>
  <si>
    <t>11月14（金）</t>
  </si>
  <si>
    <t>金額</t>
  </si>
  <si>
    <t>宿泊</t>
  </si>
  <si>
    <t>研修会</t>
  </si>
  <si>
    <t>10:00～10:50</t>
  </si>
  <si>
    <t>11:00～11:50</t>
  </si>
  <si>
    <t>13:10～ 16:00</t>
  </si>
  <si>
    <t>研修コース</t>
  </si>
  <si>
    <t>昼食</t>
  </si>
  <si>
    <t>①熊本空港</t>
  </si>
  <si>
    <t>➁熊本駅</t>
  </si>
  <si>
    <t>③熊本駅</t>
  </si>
  <si>
    <t>シングル</t>
  </si>
  <si>
    <t>欠席の方は×印</t>
  </si>
  <si>
    <t>B</t>
  </si>
  <si>
    <t>（入門編）</t>
  </si>
  <si>
    <t>D</t>
  </si>
  <si>
    <t>（公文書分野)</t>
  </si>
  <si>
    <t>C</t>
  </si>
  <si>
    <t>⑤ 不参加</t>
  </si>
  <si>
    <t>（応用編）</t>
  </si>
  <si>
    <t>（地域資料分野）</t>
  </si>
  <si>
    <t>〇</t>
  </si>
  <si>
    <t>有</t>
  </si>
  <si>
    <t>(注2)前泊、後泊共に1泊朝食付となります。夕食はご自身でおとりください。</t>
  </si>
  <si>
    <t>振込額合計</t>
  </si>
  <si>
    <t>(注3)領収書の代わりとなる金融機関発行の振替控とは別に、さらに領収書の発行を希望される方は、必ずこの欄に「有」を記入してください。</t>
  </si>
  <si>
    <t>入金予定日</t>
  </si>
  <si>
    <t>備考欄</t>
  </si>
  <si>
    <t>研修会
弁当</t>
    <phoneticPr fontId="1"/>
  </si>
  <si>
    <t>バス降車場所</t>
    <rPh sb="2" eb="4">
      <t>コウシャ</t>
    </rPh>
    <rPh sb="4" eb="6">
      <t>バショ</t>
    </rPh>
    <phoneticPr fontId="1"/>
  </si>
  <si>
    <t>16:10～17:25</t>
    <phoneticPr fontId="1"/>
  </si>
  <si>
    <t>不要は×</t>
    <rPh sb="0" eb="2">
      <t>フヨウ</t>
    </rPh>
    <phoneticPr fontId="1"/>
  </si>
  <si>
    <t>欠席は×</t>
    <rPh sb="0" eb="2">
      <t>ケッセキ</t>
    </rPh>
    <phoneticPr fontId="1"/>
  </si>
  <si>
    <t>天草市
本渡地区</t>
    <phoneticPr fontId="1"/>
  </si>
  <si>
    <t>各自</t>
    <rPh sb="0" eb="2">
      <t>カクジ</t>
    </rPh>
    <phoneticPr fontId="1"/>
  </si>
  <si>
    <t>ﾌﾘｶﾞﾅ</t>
  </si>
  <si>
    <t>郵便番号</t>
  </si>
  <si>
    <t>ｸﾏﾓﾄｹﾝｱﾏｸｻｼﾐﾅﾄﾏﾁ10-19</t>
  </si>
  <si>
    <t>(送付先）</t>
  </si>
  <si>
    <t>863-0001</t>
  </si>
  <si>
    <t>熊本県天草市港町10-19</t>
  </si>
  <si>
    <t>FAX</t>
  </si>
  <si>
    <t>0969-22-2001</t>
  </si>
  <si>
    <t>e-Mail</t>
  </si>
  <si>
    <t>交通費</t>
    <phoneticPr fontId="1"/>
  </si>
  <si>
    <t>所属機関</t>
    <rPh sb="0" eb="2">
      <t>ショゾク</t>
    </rPh>
    <rPh sb="2" eb="4">
      <t>キカン</t>
    </rPh>
    <phoneticPr fontId="1"/>
  </si>
  <si>
    <t>性別</t>
    <rPh sb="0" eb="2">
      <t>セイベツ</t>
    </rPh>
    <phoneticPr fontId="1"/>
  </si>
  <si>
    <t>申込者名</t>
    <rPh sb="0" eb="3">
      <t>モウシコミシャ</t>
    </rPh>
    <rPh sb="3" eb="4">
      <t>メイ</t>
    </rPh>
    <phoneticPr fontId="1"/>
  </si>
  <si>
    <t>TEL（個人）</t>
    <rPh sb="4" eb="6">
      <t>コジン</t>
    </rPh>
    <phoneticPr fontId="1"/>
  </si>
  <si>
    <t>住所</t>
    <rPh sb="0" eb="2">
      <t>ジュウショ</t>
    </rPh>
    <phoneticPr fontId="1"/>
  </si>
  <si>
    <t>×</t>
    <phoneticPr fontId="1"/>
  </si>
  <si>
    <t>③</t>
    <phoneticPr fontId="1"/>
  </si>
  <si>
    <t>領収書
有無</t>
    <phoneticPr fontId="1"/>
  </si>
  <si>
    <t>※記入後、この用紙は控えとして保管してください.</t>
    <phoneticPr fontId="1"/>
  </si>
  <si>
    <t>通信欄</t>
    <phoneticPr fontId="1"/>
  </si>
  <si>
    <t>1泊朝食付</t>
    <rPh sb="1" eb="2">
      <t>ハク</t>
    </rPh>
    <rPh sb="2" eb="3">
      <t>アサ</t>
    </rPh>
    <phoneticPr fontId="1"/>
  </si>
  <si>
    <t>不要は×</t>
    <phoneticPr fontId="1"/>
  </si>
  <si>
    <t>欠席の方は×印</t>
    <phoneticPr fontId="1"/>
  </si>
  <si>
    <t>交流会</t>
    <phoneticPr fontId="1"/>
  </si>
  <si>
    <t>naigaikumamoto@gmail.com</t>
    <phoneticPr fontId="1"/>
  </si>
  <si>
    <t>0969-22-6000　(090-＊＊＊＊-＊＊＊＊)</t>
    <phoneticPr fontId="1"/>
  </si>
  <si>
    <t>不要は×</t>
    <rPh sb="0" eb="2">
      <t>フヨウ</t>
    </rPh>
    <phoneticPr fontId="1"/>
  </si>
  <si>
    <t>コース2～4　のみ
不要は×</t>
    <rPh sb="10" eb="12">
      <t>フヨウ</t>
    </rPh>
    <phoneticPr fontId="1"/>
  </si>
  <si>
    <r>
      <t>(注1)</t>
    </r>
    <r>
      <rPr>
        <sz val="11"/>
        <rFont val="游ゴシック Medium"/>
        <family val="3"/>
        <charset val="128"/>
      </rPr>
      <t>宿泊場所</t>
    </r>
    <r>
      <rPr>
        <sz val="11"/>
        <color rgb="FF000000"/>
        <rFont val="游ゴシック Medium"/>
        <family val="3"/>
        <charset val="128"/>
      </rPr>
      <t>は、別途事務局が調整し通知を差し上げます。</t>
    </r>
    <rPh sb="4" eb="8">
      <t>シュクハクバショ</t>
    </rPh>
    <phoneticPr fontId="1"/>
  </si>
  <si>
    <t>2025.09.20</t>
    <phoneticPr fontId="1"/>
  </si>
  <si>
    <t>A</t>
    <phoneticPr fontId="1"/>
  </si>
  <si>
    <t>① 研修E-1</t>
  </si>
  <si>
    <t>② 研修E-2</t>
  </si>
  <si>
    <t>③ 研修E-3</t>
  </si>
  <si>
    <t>④ 研修E-4</t>
  </si>
  <si>
    <t>迎えバス
利用</t>
    <phoneticPr fontId="1"/>
  </si>
  <si>
    <t>大会テーマ
研究会</t>
    <phoneticPr fontId="1"/>
  </si>
  <si>
    <t>天草大会
特別座談会</t>
    <phoneticPr fontId="1"/>
  </si>
  <si>
    <t>第51回全国歴史資料保存利用機関連絡協議会全国大会（熊本天草）申込書</t>
    <rPh sb="26" eb="28">
      <t>クマモト</t>
    </rPh>
    <rPh sb="31" eb="34">
      <t>モウシコミショ</t>
    </rPh>
    <phoneticPr fontId="19"/>
  </si>
  <si>
    <t>ｱﾏｸｻﾌﾞﾝｼｮｶﾝ</t>
    <phoneticPr fontId="1"/>
  </si>
  <si>
    <t>全史　協子</t>
    <rPh sb="0" eb="2">
      <t>ゼンシ</t>
    </rPh>
    <rPh sb="3" eb="4">
      <t>キョウ</t>
    </rPh>
    <rPh sb="4" eb="5">
      <t>コ</t>
    </rPh>
    <phoneticPr fontId="1"/>
  </si>
  <si>
    <t>ｾﾞﾝｼ　ｷｮｳｺ</t>
    <phoneticPr fontId="1"/>
  </si>
  <si>
    <t>女</t>
    <rPh sb="0" eb="1">
      <t>オンナ</t>
    </rPh>
    <phoneticPr fontId="1"/>
  </si>
  <si>
    <t>①</t>
    <phoneticPr fontId="1"/>
  </si>
  <si>
    <t>②</t>
    <phoneticPr fontId="1"/>
  </si>
  <si>
    <t>申込日</t>
    <phoneticPr fontId="1"/>
  </si>
  <si>
    <t>変更日</t>
    <phoneticPr fontId="1"/>
  </si>
  <si>
    <t>申込締切日：10月10日（金）　　　　　　　　　　　　　　　　　　　　　　　    　　　 　　 
株式会社日本内外旅行　全国歴史資料保存利用機関連絡協議会全国大会事務局</t>
    <phoneticPr fontId="1"/>
  </si>
  <si>
    <t>※大会等の参加に必要な範囲内での宿泊施設、その他等への個人情報の提供について同意の上、以下のとおり申し込みます。</t>
    <phoneticPr fontId="1"/>
  </si>
  <si>
    <t>研修
交通費</t>
    <rPh sb="0" eb="2">
      <t>ケンシュウ</t>
    </rPh>
    <phoneticPr fontId="1"/>
  </si>
  <si>
    <t>機関会員</t>
    <rPh sb="0" eb="4">
      <t>キカンカイイン</t>
    </rPh>
    <phoneticPr fontId="1"/>
  </si>
  <si>
    <t>個人会員</t>
    <rPh sb="0" eb="4">
      <t>コジンカイイン</t>
    </rPh>
    <phoneticPr fontId="1"/>
  </si>
  <si>
    <t>非会員</t>
    <rPh sb="0" eb="3">
      <t>ヒカイイン</t>
    </rPh>
    <phoneticPr fontId="1"/>
  </si>
  <si>
    <t>(注4)12日の送迎バスは空港、駅ともに団体バス用乗降場が集合場所です（駅は新幹線口側）。利用されない場合は「×」とご記入ください。</t>
    <phoneticPr fontId="1"/>
  </si>
  <si>
    <t xml:space="preserve">       その場合の宛名も通信欄に記入してください。</t>
    <rPh sb="12" eb="14">
      <t>アテナ</t>
    </rPh>
    <rPh sb="15" eb="18">
      <t>ツウシンラン</t>
    </rPh>
    <rPh sb="19" eb="21">
      <t>キニュウ</t>
    </rPh>
    <phoneticPr fontId="1"/>
  </si>
  <si>
    <t>申  込  先：FAX 096-352-5565  　 e-Maiｌ：nihonnaigai@gmail.com</t>
    <phoneticPr fontId="1"/>
  </si>
  <si>
    <r>
      <t>参加費（</t>
    </r>
    <r>
      <rPr>
        <b/>
        <sz val="11"/>
        <color theme="1"/>
        <rFont val="Segoe UI Symbol"/>
        <family val="3"/>
      </rPr>
      <t>✔</t>
    </r>
    <r>
      <rPr>
        <b/>
        <sz val="11"/>
        <color theme="1"/>
        <rFont val="游ゴシック Medium"/>
        <family val="3"/>
        <charset val="128"/>
      </rPr>
      <t>チェック印を記入）</t>
    </r>
    <rPh sb="0" eb="3">
      <t>サンカヒ</t>
    </rPh>
    <rPh sb="9" eb="10">
      <t>シルシ</t>
    </rPh>
    <rPh sb="11" eb="13">
      <t>キニュウ</t>
    </rPh>
    <phoneticPr fontId="1"/>
  </si>
  <si>
    <r>
      <t>※参加費等は事務局が申込書提出後に内容を確認し結果を連絡しますので、その後</t>
    </r>
    <r>
      <rPr>
        <b/>
        <u/>
        <sz val="10"/>
        <rFont val="游ゴシック Medium"/>
        <family val="3"/>
        <charset val="128"/>
      </rPr>
      <t>振込締切日（10月10日</t>
    </r>
    <r>
      <rPr>
        <b/>
        <sz val="10"/>
        <rFont val="游ゴシック Medium"/>
        <family val="3"/>
        <charset val="128"/>
      </rPr>
      <t>）まで</t>
    </r>
    <r>
      <rPr>
        <sz val="10"/>
        <color rgb="FF000000"/>
        <rFont val="游ゴシック Medium"/>
        <family val="3"/>
        <charset val="128"/>
      </rPr>
      <t>にご入金ください。</t>
    </r>
    <rPh sb="37" eb="39">
      <t>フリコミ</t>
    </rPh>
    <rPh sb="39" eb="41">
      <t>シメキリ</t>
    </rPh>
    <rPh sb="45" eb="46">
      <t>ガツ</t>
    </rPh>
    <rPh sb="48" eb="49">
      <t>ヒ</t>
    </rPh>
    <phoneticPr fontId="1"/>
  </si>
  <si>
    <t>11:00～11:50</t>
    <phoneticPr fontId="1"/>
  </si>
  <si>
    <t>天草文書館</t>
    <phoneticPr fontId="1"/>
  </si>
  <si>
    <t>⑤熊本駅
（コースE-3のみ）</t>
    <phoneticPr fontId="1"/>
  </si>
  <si>
    <t>⑦本渡地区
（コースE-4 後泊者）</t>
    <rPh sb="1" eb="3">
      <t>ホンド</t>
    </rPh>
    <rPh sb="3" eb="5">
      <t>チク</t>
    </rPh>
    <rPh sb="14" eb="15">
      <t>アト</t>
    </rPh>
    <rPh sb="15" eb="16">
      <t>ハク</t>
    </rPh>
    <rPh sb="16" eb="17">
      <t>モノ</t>
    </rPh>
    <phoneticPr fontId="1"/>
  </si>
  <si>
    <t>➅熊本行きバス停
（コースE-4のみ）</t>
    <rPh sb="1" eb="3">
      <t>クマモト</t>
    </rPh>
    <rPh sb="3" eb="4">
      <t>イ</t>
    </rPh>
    <phoneticPr fontId="1"/>
  </si>
  <si>
    <t>⑧天草空港
（コースE-4のみ）</t>
    <phoneticPr fontId="1"/>
  </si>
  <si>
    <t>④松橋駅
（コースE-2のみ）</t>
    <phoneticPr fontId="1"/>
  </si>
  <si>
    <t>③市民センター
（コースE-2のみ）</t>
    <phoneticPr fontId="1"/>
  </si>
  <si>
    <t>②桜町ﾊﾞｽﾀｰﾐﾅﾙ
（コースE-1のみ）</t>
    <rPh sb="1" eb="3">
      <t>サクラマチ</t>
    </rPh>
    <phoneticPr fontId="1"/>
  </si>
  <si>
    <t>①熊本空港
（コースE-1～E-3）</t>
    <phoneticPr fontId="1"/>
  </si>
  <si>
    <t>第51回全国歴史資料保存利用機関連絡協議会全国（熊本天草）大会申込書</t>
    <rPh sb="24" eb="26">
      <t>クマモト</t>
    </rPh>
    <rPh sb="31" eb="34">
      <t>モウシコミショ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</si>
</sst>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77" formatCode=";;;"/>
  </numFmts>
  <fonts count="42" x14ac:knownFonts="1">
    <font>
      <sz val="11"/>
      <color theme="1"/>
      <name val="游ゴシック"/>
      <family val="2"/>
      <charset val="128"/>
      <scheme val="minor"/>
    </font>
    <font>
      <sz val="6"/>
      <name val="游ゴシック"/>
      <family val="2"/>
      <charset val="128"/>
      <scheme val="minor"/>
    </font>
    <font>
      <sz val="14"/>
      <color rgb="FF000000"/>
      <name val="游ゴシック Medium"/>
      <family val="3"/>
      <charset val="128"/>
    </font>
    <font>
      <sz val="12"/>
      <color rgb="FF000000"/>
      <name val="游ゴシック Medium"/>
      <family val="3"/>
      <charset val="128"/>
    </font>
    <font>
      <sz val="10"/>
      <color rgb="FF000000"/>
      <name val="游ゴシック Medium"/>
      <family val="3"/>
      <charset val="128"/>
    </font>
    <font>
      <sz val="11"/>
      <color theme="1"/>
      <name val="游ゴシック Medium"/>
      <family val="3"/>
      <charset val="128"/>
    </font>
    <font>
      <sz val="17"/>
      <color rgb="FF000000"/>
      <name val="游ゴシック Medium"/>
      <family val="3"/>
      <charset val="128"/>
    </font>
    <font>
      <sz val="9"/>
      <color rgb="FF000000"/>
      <name val="游ゴシック Medium"/>
      <family val="3"/>
      <charset val="128"/>
    </font>
    <font>
      <sz val="11"/>
      <color rgb="FF000000"/>
      <name val="游ゴシック Medium"/>
      <family val="3"/>
      <charset val="128"/>
    </font>
    <font>
      <sz val="11"/>
      <color rgb="FFFF0000"/>
      <name val="游ゴシック Medium"/>
      <family val="3"/>
      <charset val="128"/>
    </font>
    <font>
      <b/>
      <sz val="10"/>
      <name val="游ゴシック Medium"/>
      <family val="3"/>
      <charset val="128"/>
    </font>
    <font>
      <sz val="10"/>
      <name val="游ゴシック Medium"/>
      <family val="3"/>
      <charset val="128"/>
    </font>
    <font>
      <sz val="7.5"/>
      <name val="游ゴシック Medium"/>
      <family val="3"/>
      <charset val="128"/>
    </font>
    <font>
      <sz val="9"/>
      <name val="游ゴシック Medium"/>
      <family val="3"/>
      <charset val="128"/>
    </font>
    <font>
      <sz val="12"/>
      <color rgb="FFFF0000"/>
      <name val="游ゴシック Medium"/>
      <family val="3"/>
      <charset val="128"/>
    </font>
    <font>
      <sz val="11.5"/>
      <color rgb="FFFF0000"/>
      <name val="游ゴシック Medium"/>
      <family val="3"/>
      <charset val="128"/>
    </font>
    <font>
      <sz val="14"/>
      <color rgb="FFFF0000"/>
      <name val="游ゴシック Medium"/>
      <family val="3"/>
      <charset val="128"/>
    </font>
    <font>
      <sz val="11"/>
      <name val="游ゴシック Medium"/>
      <family val="3"/>
      <charset val="128"/>
    </font>
    <font>
      <b/>
      <sz val="16.8"/>
      <name val="ＭＳ ゴシック"/>
      <family val="3"/>
      <charset val="128"/>
    </font>
    <font>
      <sz val="6"/>
      <name val="ＭＳ Ｐゴシック"/>
      <family val="3"/>
      <charset val="128"/>
    </font>
    <font>
      <b/>
      <sz val="20"/>
      <name val="游ゴシック Medium"/>
      <family val="3"/>
      <charset val="128"/>
    </font>
    <font>
      <b/>
      <sz val="28"/>
      <name val="游ゴシック Medium"/>
      <family val="3"/>
      <charset val="128"/>
    </font>
    <font>
      <sz val="11"/>
      <color rgb="FFFF0000"/>
      <name val="游ゴシック"/>
      <family val="2"/>
      <charset val="128"/>
      <scheme val="minor"/>
    </font>
    <font>
      <sz val="11"/>
      <color rgb="FFFF0000"/>
      <name val="游ゴシック"/>
      <family val="3"/>
      <charset val="128"/>
      <scheme val="minor"/>
    </font>
    <font>
      <sz val="9"/>
      <color rgb="FF000000"/>
      <name val="Meiryo UI"/>
      <family val="3"/>
      <charset val="128"/>
    </font>
    <font>
      <sz val="10"/>
      <color rgb="FFFF0000"/>
      <name val="游ゴシック Medium"/>
      <family val="3"/>
      <charset val="128"/>
    </font>
    <font>
      <b/>
      <sz val="11"/>
      <color theme="1"/>
      <name val="游ゴシック Medium"/>
      <family val="3"/>
      <charset val="128"/>
    </font>
    <font>
      <b/>
      <sz val="11"/>
      <color theme="1"/>
      <name val="Segoe UI Symbol"/>
      <family val="3"/>
    </font>
    <font>
      <b/>
      <sz val="10"/>
      <color theme="1"/>
      <name val="游ゴシック Medium"/>
      <family val="3"/>
      <charset val="128"/>
    </font>
    <font>
      <b/>
      <sz val="12"/>
      <color theme="1"/>
      <name val="游ゴシック Medium"/>
      <family val="3"/>
      <charset val="128"/>
    </font>
    <font>
      <b/>
      <sz val="9"/>
      <color theme="1"/>
      <name val="游ゴシック Medium"/>
      <family val="3"/>
      <charset val="128"/>
    </font>
    <font>
      <sz val="9"/>
      <color theme="1"/>
      <name val="游ゴシック Medium"/>
      <family val="3"/>
      <charset val="128"/>
    </font>
    <font>
      <sz val="10"/>
      <color theme="1"/>
      <name val="游ゴシック Medium"/>
      <family val="3"/>
      <charset val="128"/>
    </font>
    <font>
      <sz val="8"/>
      <color theme="1"/>
      <name val="游ゴシック Medium"/>
      <family val="3"/>
      <charset val="128"/>
    </font>
    <font>
      <sz val="17"/>
      <color theme="1"/>
      <name val="游ゴシック Medium"/>
      <family val="3"/>
      <charset val="128"/>
    </font>
    <font>
      <sz val="8.5"/>
      <color theme="1"/>
      <name val="游ゴシック Medium"/>
      <family val="3"/>
      <charset val="128"/>
    </font>
    <font>
      <sz val="7"/>
      <color theme="1"/>
      <name val="游ゴシック Medium"/>
      <family val="3"/>
      <charset val="128"/>
    </font>
    <font>
      <sz val="6.5"/>
      <color theme="1"/>
      <name val="游ゴシック Medium"/>
      <family val="3"/>
      <charset val="128"/>
    </font>
    <font>
      <sz val="12"/>
      <color theme="1"/>
      <name val="游ゴシック Medium"/>
      <family val="3"/>
      <charset val="128"/>
    </font>
    <font>
      <sz val="16"/>
      <color theme="1"/>
      <name val="游ゴシック Medium"/>
      <family val="3"/>
      <charset val="128"/>
    </font>
    <font>
      <b/>
      <sz val="12"/>
      <color theme="0" tint="-4.9989318521683403E-2"/>
      <name val="メイリオ"/>
      <family val="3"/>
      <charset val="128"/>
    </font>
    <font>
      <b/>
      <u/>
      <sz val="10"/>
      <name val="游ゴシック Medium"/>
      <family val="3"/>
      <charset val="12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9999"/>
        <bgColor indexed="64"/>
      </patternFill>
    </fill>
    <fill>
      <patternFill patternType="solid">
        <fgColor rgb="FFFBFBFB"/>
        <bgColor indexed="64"/>
      </patternFill>
    </fill>
    <fill>
      <patternFill patternType="solid">
        <fgColor rgb="FFF9F9F9"/>
        <bgColor indexed="64"/>
      </patternFill>
    </fill>
  </fills>
  <borders count="8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thick">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indexed="64"/>
      </top>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349">
    <xf numFmtId="0" fontId="0" fillId="0" borderId="0" xfId="0">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0" xfId="0" applyFont="1" applyFill="1">
      <alignment vertical="center"/>
    </xf>
    <xf numFmtId="0" fontId="12" fillId="2" borderId="7" xfId="0" applyFont="1" applyFill="1" applyBorder="1" applyAlignment="1">
      <alignment horizontal="center" vertical="center" wrapText="1"/>
    </xf>
    <xf numFmtId="0" fontId="18" fillId="0" borderId="0" xfId="0" applyFont="1" applyAlignment="1">
      <alignment horizontal="center" vertical="center"/>
    </xf>
    <xf numFmtId="0" fontId="4" fillId="2" borderId="60" xfId="0" applyFont="1" applyFill="1" applyBorder="1" applyAlignment="1">
      <alignment horizontal="center" vertical="center" wrapText="1"/>
    </xf>
    <xf numFmtId="0" fontId="14" fillId="0" borderId="59"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left" vertical="center" wrapText="1" indent="1"/>
    </xf>
    <xf numFmtId="0" fontId="13" fillId="2" borderId="68" xfId="0" applyFont="1" applyFill="1" applyBorder="1" applyAlignment="1">
      <alignment horizontal="center" vertical="center" wrapText="1"/>
    </xf>
    <xf numFmtId="176" fontId="14" fillId="0" borderId="4" xfId="0" applyNumberFormat="1" applyFont="1" applyBorder="1" applyAlignment="1">
      <alignment horizontal="center" vertical="center" wrapText="1"/>
    </xf>
    <xf numFmtId="0" fontId="4" fillId="2" borderId="61" xfId="0" applyFont="1" applyFill="1" applyBorder="1" applyAlignment="1">
      <alignment horizontal="center" vertical="center" wrapText="1"/>
    </xf>
    <xf numFmtId="176" fontId="14" fillId="0" borderId="80" xfId="0" applyNumberFormat="1" applyFont="1" applyBorder="1" applyAlignment="1">
      <alignment horizontal="center" vertical="center" wrapText="1"/>
    </xf>
    <xf numFmtId="176" fontId="14" fillId="0" borderId="53" xfId="0" applyNumberFormat="1" applyFont="1" applyBorder="1" applyAlignment="1">
      <alignment horizontal="center" vertical="center" wrapText="1"/>
    </xf>
    <xf numFmtId="176" fontId="14" fillId="0" borderId="52" xfId="0" applyNumberFormat="1" applyFont="1" applyBorder="1" applyAlignment="1">
      <alignment horizontal="center" vertical="center" wrapText="1"/>
    </xf>
    <xf numFmtId="176" fontId="14" fillId="0" borderId="55" xfId="0" applyNumberFormat="1" applyFont="1" applyBorder="1" applyAlignment="1">
      <alignment horizontal="center" vertical="center" wrapText="1"/>
    </xf>
    <xf numFmtId="176" fontId="14" fillId="0" borderId="81" xfId="0" applyNumberFormat="1" applyFont="1" applyBorder="1" applyAlignment="1">
      <alignment horizontal="center" vertical="center" wrapText="1"/>
    </xf>
    <xf numFmtId="0" fontId="8" fillId="2" borderId="10" xfId="0" applyFont="1" applyFill="1" applyBorder="1" applyAlignment="1">
      <alignment horizontal="left" vertical="center"/>
    </xf>
    <xf numFmtId="177" fontId="28" fillId="4" borderId="82" xfId="0" applyNumberFormat="1" applyFont="1" applyFill="1" applyBorder="1">
      <alignment vertical="center"/>
    </xf>
    <xf numFmtId="176" fontId="5" fillId="3" borderId="84" xfId="0" applyNumberFormat="1"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5" fillId="2" borderId="47" xfId="0" applyFont="1" applyFill="1" applyBorder="1" applyAlignment="1">
      <alignment vertical="center" wrapText="1"/>
    </xf>
    <xf numFmtId="0" fontId="32" fillId="2" borderId="46" xfId="0" applyFont="1" applyFill="1" applyBorder="1" applyAlignment="1">
      <alignment vertical="center" wrapText="1"/>
    </xf>
    <xf numFmtId="176" fontId="5" fillId="2" borderId="31" xfId="0" applyNumberFormat="1" applyFont="1" applyFill="1" applyBorder="1" applyAlignment="1">
      <alignment horizontal="center" vertical="center" wrapText="1"/>
    </xf>
    <xf numFmtId="176" fontId="31" fillId="2" borderId="31" xfId="0" applyNumberFormat="1" applyFont="1" applyFill="1" applyBorder="1" applyAlignment="1">
      <alignment horizontal="center" vertical="center" wrapText="1"/>
    </xf>
    <xf numFmtId="0" fontId="33" fillId="2" borderId="31" xfId="0" applyFont="1" applyFill="1" applyBorder="1" applyAlignment="1">
      <alignment vertical="center" wrapText="1"/>
    </xf>
    <xf numFmtId="20" fontId="5" fillId="2" borderId="46" xfId="0" applyNumberFormat="1" applyFont="1" applyFill="1" applyBorder="1" applyAlignment="1">
      <alignment horizontal="center" vertical="center" wrapText="1"/>
    </xf>
    <xf numFmtId="0" fontId="32" fillId="2" borderId="40" xfId="0" applyFont="1" applyFill="1" applyBorder="1" applyAlignment="1">
      <alignment vertical="center" wrapText="1"/>
    </xf>
    <xf numFmtId="176" fontId="5" fillId="2" borderId="28" xfId="0" applyNumberFormat="1" applyFont="1" applyFill="1" applyBorder="1" applyAlignment="1">
      <alignment horizontal="center" vertical="center" wrapText="1"/>
    </xf>
    <xf numFmtId="0" fontId="33" fillId="2" borderId="28" xfId="0" applyFont="1" applyFill="1" applyBorder="1" applyAlignment="1">
      <alignment vertical="center" wrapText="1"/>
    </xf>
    <xf numFmtId="0" fontId="5" fillId="2" borderId="45" xfId="0" applyFont="1" applyFill="1" applyBorder="1" applyAlignment="1">
      <alignment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34" xfId="0" applyFont="1" applyFill="1" applyBorder="1" applyAlignment="1">
      <alignment horizontal="center" vertical="center" wrapText="1"/>
    </xf>
    <xf numFmtId="0" fontId="33" fillId="2" borderId="29" xfId="0" applyFont="1" applyFill="1" applyBorder="1" applyAlignment="1">
      <alignment vertical="center" wrapText="1"/>
    </xf>
    <xf numFmtId="0" fontId="31" fillId="2" borderId="4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0" fontId="5" fillId="2" borderId="30" xfId="0" applyFont="1" applyFill="1" applyBorder="1" applyAlignment="1">
      <alignment horizontal="center" vertical="center" wrapText="1"/>
    </xf>
    <xf numFmtId="5" fontId="5" fillId="2" borderId="41"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5" fontId="5" fillId="2" borderId="34" xfId="0" applyNumberFormat="1" applyFont="1" applyFill="1" applyBorder="1" applyAlignment="1">
      <alignment horizontal="center" vertical="center" wrapText="1"/>
    </xf>
    <xf numFmtId="0" fontId="32" fillId="2" borderId="45" xfId="0" applyFont="1" applyFill="1" applyBorder="1" applyAlignment="1">
      <alignment vertical="center" wrapText="1"/>
    </xf>
    <xf numFmtId="0" fontId="34" fillId="2" borderId="30" xfId="0" applyFont="1" applyFill="1" applyBorder="1" applyAlignment="1">
      <alignment vertical="center" wrapText="1"/>
    </xf>
    <xf numFmtId="20" fontId="5" fillId="2" borderId="47" xfId="0" applyNumberFormat="1" applyFont="1" applyFill="1" applyBorder="1" applyAlignment="1">
      <alignment horizontal="center" vertical="center" wrapText="1"/>
    </xf>
    <xf numFmtId="6" fontId="5" fillId="2" borderId="37" xfId="0" applyNumberFormat="1" applyFont="1" applyFill="1" applyBorder="1" applyAlignment="1">
      <alignment horizontal="center" vertical="center" wrapText="1"/>
    </xf>
    <xf numFmtId="0" fontId="31" fillId="2" borderId="56"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2" fillId="2" borderId="47" xfId="0" applyFont="1" applyFill="1" applyBorder="1" applyAlignment="1">
      <alignment vertical="center" wrapText="1"/>
    </xf>
    <xf numFmtId="0" fontId="34" fillId="2" borderId="37" xfId="0" applyFont="1" applyFill="1" applyBorder="1" applyAlignment="1">
      <alignment vertical="center" wrapText="1"/>
    </xf>
    <xf numFmtId="0" fontId="34" fillId="2" borderId="5" xfId="0" applyFont="1" applyFill="1" applyBorder="1" applyAlignment="1">
      <alignment vertical="center" wrapText="1"/>
    </xf>
    <xf numFmtId="0" fontId="31" fillId="2" borderId="79"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5" fillId="2" borderId="48" xfId="0" applyFont="1" applyFill="1" applyBorder="1" applyAlignment="1">
      <alignment vertical="center" wrapText="1"/>
    </xf>
    <xf numFmtId="0" fontId="5" fillId="2" borderId="38" xfId="0" applyFont="1" applyFill="1" applyBorder="1" applyAlignment="1">
      <alignment horizontal="center" vertical="center" wrapText="1"/>
    </xf>
    <xf numFmtId="5" fontId="5" fillId="2" borderId="42" xfId="0" applyNumberFormat="1" applyFont="1" applyFill="1" applyBorder="1" applyAlignment="1">
      <alignment horizontal="center" vertical="center" wrapText="1"/>
    </xf>
    <xf numFmtId="5" fontId="5" fillId="2" borderId="38" xfId="0" applyNumberFormat="1" applyFont="1" applyFill="1" applyBorder="1" applyAlignment="1">
      <alignment horizontal="center" vertical="center" wrapText="1"/>
    </xf>
    <xf numFmtId="5" fontId="5" fillId="2" borderId="39" xfId="0" applyNumberFormat="1" applyFont="1" applyFill="1" applyBorder="1" applyAlignment="1">
      <alignment horizontal="center" vertical="center" wrapText="1"/>
    </xf>
    <xf numFmtId="0" fontId="34" fillId="2" borderId="48" xfId="0" applyFont="1" applyFill="1" applyBorder="1" applyAlignment="1">
      <alignment vertical="center" wrapText="1"/>
    </xf>
    <xf numFmtId="0" fontId="34" fillId="2" borderId="38" xfId="0" applyFont="1" applyFill="1" applyBorder="1" applyAlignment="1">
      <alignment vertical="center" wrapText="1"/>
    </xf>
    <xf numFmtId="176" fontId="38" fillId="3" borderId="82" xfId="0" applyNumberFormat="1" applyFont="1" applyFill="1" applyBorder="1" applyAlignment="1">
      <alignment horizontal="center" vertical="center" wrapText="1"/>
    </xf>
    <xf numFmtId="0" fontId="28" fillId="3" borderId="83" xfId="0" applyFont="1" applyFill="1" applyBorder="1" applyAlignment="1">
      <alignment horizontal="center" vertical="center"/>
    </xf>
    <xf numFmtId="0" fontId="20" fillId="3" borderId="0" xfId="0" applyFont="1" applyFill="1">
      <alignment vertical="center"/>
    </xf>
    <xf numFmtId="0" fontId="10" fillId="3" borderId="0" xfId="0" applyFont="1" applyFill="1">
      <alignment vertical="center"/>
    </xf>
    <xf numFmtId="0" fontId="20" fillId="3" borderId="8" xfId="0" applyFont="1" applyFill="1" applyBorder="1">
      <alignment vertical="center"/>
    </xf>
    <xf numFmtId="0" fontId="20" fillId="3" borderId="22" xfId="0" applyFont="1" applyFill="1" applyBorder="1">
      <alignment vertical="center"/>
    </xf>
    <xf numFmtId="177" fontId="10" fillId="3" borderId="0" xfId="0" applyNumberFormat="1" applyFont="1" applyFill="1">
      <alignment vertical="center"/>
    </xf>
    <xf numFmtId="0" fontId="40" fillId="3" borderId="0" xfId="0" applyFont="1" applyFill="1">
      <alignment vertical="center"/>
    </xf>
    <xf numFmtId="177" fontId="28" fillId="0" borderId="82" xfId="0" applyNumberFormat="1" applyFont="1" applyBorder="1">
      <alignment vertical="center"/>
    </xf>
    <xf numFmtId="0" fontId="8" fillId="5" borderId="10" xfId="0" applyFont="1" applyFill="1" applyBorder="1" applyAlignment="1">
      <alignment horizontal="left" vertical="center"/>
    </xf>
    <xf numFmtId="0" fontId="5" fillId="5" borderId="0" xfId="0" applyFont="1" applyFill="1">
      <alignment vertical="center"/>
    </xf>
    <xf numFmtId="176" fontId="38" fillId="5" borderId="82" xfId="0" applyNumberFormat="1" applyFont="1" applyFill="1" applyBorder="1" applyAlignment="1">
      <alignment horizontal="center" vertical="center" wrapText="1"/>
    </xf>
    <xf numFmtId="0" fontId="28" fillId="5" borderId="49" xfId="0" applyFont="1" applyFill="1" applyBorder="1" applyAlignment="1">
      <alignment horizontal="center" vertical="center" wrapText="1"/>
    </xf>
    <xf numFmtId="0" fontId="28" fillId="5" borderId="50" xfId="0" applyFont="1" applyFill="1" applyBorder="1" applyAlignment="1">
      <alignment horizontal="center" vertical="center" wrapText="1"/>
    </xf>
    <xf numFmtId="0" fontId="28" fillId="5" borderId="51"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30" fillId="5" borderId="53" xfId="0" applyFont="1" applyFill="1" applyBorder="1" applyAlignment="1">
      <alignment horizontal="center" vertical="center" wrapText="1"/>
    </xf>
    <xf numFmtId="0" fontId="28" fillId="5" borderId="52"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5" fillId="5" borderId="47" xfId="0" applyFont="1" applyFill="1" applyBorder="1" applyAlignment="1">
      <alignment vertical="center" wrapText="1"/>
    </xf>
    <xf numFmtId="0" fontId="32" fillId="5" borderId="46" xfId="0" applyFont="1" applyFill="1" applyBorder="1" applyAlignment="1">
      <alignment vertical="center" wrapText="1"/>
    </xf>
    <xf numFmtId="176" fontId="5" fillId="5" borderId="31" xfId="0" applyNumberFormat="1" applyFont="1" applyFill="1" applyBorder="1" applyAlignment="1">
      <alignment horizontal="center" vertical="center" wrapText="1"/>
    </xf>
    <xf numFmtId="176" fontId="31" fillId="5" borderId="31" xfId="0" applyNumberFormat="1" applyFont="1" applyFill="1" applyBorder="1" applyAlignment="1">
      <alignment horizontal="center" vertical="center" wrapText="1"/>
    </xf>
    <xf numFmtId="20" fontId="5" fillId="5" borderId="46" xfId="0" applyNumberFormat="1" applyFont="1" applyFill="1" applyBorder="1" applyAlignment="1">
      <alignment horizontal="center" vertical="center" wrapText="1"/>
    </xf>
    <xf numFmtId="0" fontId="32" fillId="5" borderId="40" xfId="0" applyFont="1" applyFill="1" applyBorder="1" applyAlignment="1">
      <alignment vertical="center" wrapText="1"/>
    </xf>
    <xf numFmtId="176" fontId="5" fillId="5" borderId="28" xfId="0" applyNumberFormat="1" applyFont="1" applyFill="1" applyBorder="1" applyAlignment="1">
      <alignment horizontal="center" vertical="center" wrapText="1"/>
    </xf>
    <xf numFmtId="0" fontId="5" fillId="5" borderId="45" xfId="0" applyFont="1" applyFill="1" applyBorder="1" applyAlignment="1">
      <alignment vertical="center" wrapText="1"/>
    </xf>
    <xf numFmtId="0" fontId="5" fillId="5" borderId="4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32" xfId="0" applyFont="1" applyFill="1" applyBorder="1" applyAlignment="1">
      <alignment vertical="center" wrapText="1"/>
    </xf>
    <xf numFmtId="0" fontId="5" fillId="5" borderId="33" xfId="0" applyFont="1" applyFill="1" applyBorder="1" applyAlignment="1">
      <alignment vertical="center" wrapText="1"/>
    </xf>
    <xf numFmtId="0" fontId="5" fillId="5" borderId="34"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5" fillId="5" borderId="34" xfId="0" applyFont="1" applyFill="1" applyBorder="1" applyAlignment="1">
      <alignment vertical="center" wrapText="1"/>
    </xf>
    <xf numFmtId="0" fontId="5" fillId="5" borderId="35" xfId="0" applyFont="1" applyFill="1" applyBorder="1" applyAlignment="1">
      <alignment vertical="center" wrapText="1"/>
    </xf>
    <xf numFmtId="0" fontId="5" fillId="5" borderId="30" xfId="0" applyFont="1" applyFill="1" applyBorder="1" applyAlignment="1">
      <alignment horizontal="center" vertical="center" wrapText="1"/>
    </xf>
    <xf numFmtId="5" fontId="5" fillId="5" borderId="41" xfId="0" applyNumberFormat="1" applyFont="1" applyFill="1" applyBorder="1" applyAlignment="1">
      <alignment horizontal="center" vertical="center" wrapText="1"/>
    </xf>
    <xf numFmtId="0" fontId="5" fillId="5" borderId="28" xfId="0" applyFont="1" applyFill="1" applyBorder="1" applyAlignment="1">
      <alignment horizontal="center" vertical="center" wrapText="1"/>
    </xf>
    <xf numFmtId="5" fontId="5" fillId="5" borderId="34" xfId="0" applyNumberFormat="1" applyFont="1" applyFill="1" applyBorder="1" applyAlignment="1">
      <alignment horizontal="center" vertical="center" wrapText="1"/>
    </xf>
    <xf numFmtId="0" fontId="32" fillId="5" borderId="45" xfId="0" applyFont="1" applyFill="1" applyBorder="1" applyAlignment="1">
      <alignment vertical="center" wrapText="1"/>
    </xf>
    <xf numFmtId="0" fontId="34" fillId="5" borderId="30" xfId="0" applyFont="1" applyFill="1" applyBorder="1" applyAlignment="1">
      <alignment vertical="center" wrapText="1"/>
    </xf>
    <xf numFmtId="20" fontId="5" fillId="5" borderId="47" xfId="0" applyNumberFormat="1" applyFont="1" applyFill="1" applyBorder="1" applyAlignment="1">
      <alignment horizontal="center" vertical="center" wrapText="1"/>
    </xf>
    <xf numFmtId="6" fontId="5" fillId="5" borderId="37" xfId="0" applyNumberFormat="1"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2" fillId="5" borderId="47" xfId="0" applyFont="1" applyFill="1" applyBorder="1" applyAlignment="1">
      <alignment vertical="center" wrapText="1"/>
    </xf>
    <xf numFmtId="0" fontId="34" fillId="5" borderId="37" xfId="0" applyFont="1" applyFill="1" applyBorder="1" applyAlignment="1">
      <alignment vertical="center" wrapText="1"/>
    </xf>
    <xf numFmtId="0" fontId="34"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31" fillId="5" borderId="79"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5" fillId="5" borderId="48" xfId="0" applyFont="1" applyFill="1" applyBorder="1" applyAlignment="1">
      <alignment vertical="center" wrapText="1"/>
    </xf>
    <xf numFmtId="0" fontId="5" fillId="5" borderId="38" xfId="0" applyFont="1" applyFill="1" applyBorder="1" applyAlignment="1">
      <alignment horizontal="center" vertical="center" wrapText="1"/>
    </xf>
    <xf numFmtId="5" fontId="5" fillId="5" borderId="42" xfId="0" applyNumberFormat="1" applyFont="1" applyFill="1" applyBorder="1" applyAlignment="1">
      <alignment horizontal="center" vertical="center" wrapText="1"/>
    </xf>
    <xf numFmtId="5" fontId="5" fillId="5" borderId="38" xfId="0" applyNumberFormat="1" applyFont="1" applyFill="1" applyBorder="1" applyAlignment="1">
      <alignment horizontal="center" vertical="center" wrapText="1"/>
    </xf>
    <xf numFmtId="5" fontId="5" fillId="5" borderId="39" xfId="0" applyNumberFormat="1" applyFont="1" applyFill="1" applyBorder="1" applyAlignment="1">
      <alignment horizontal="center" vertical="center" wrapText="1"/>
    </xf>
    <xf numFmtId="0" fontId="34" fillId="5" borderId="48" xfId="0" applyFont="1" applyFill="1" applyBorder="1" applyAlignment="1">
      <alignment vertical="center" wrapText="1"/>
    </xf>
    <xf numFmtId="0" fontId="34" fillId="5" borderId="38" xfId="0" applyFont="1" applyFill="1" applyBorder="1" applyAlignment="1">
      <alignment vertical="center" wrapText="1"/>
    </xf>
    <xf numFmtId="0" fontId="6" fillId="5" borderId="7" xfId="0" applyFont="1" applyFill="1" applyBorder="1" applyAlignment="1">
      <alignment horizontal="center" vertical="center" wrapText="1"/>
    </xf>
    <xf numFmtId="0" fontId="20" fillId="5" borderId="8" xfId="0" applyFont="1" applyFill="1" applyBorder="1">
      <alignment vertical="center"/>
    </xf>
    <xf numFmtId="0" fontId="20" fillId="5" borderId="22" xfId="0" applyFont="1" applyFill="1" applyBorder="1">
      <alignment vertical="center"/>
    </xf>
    <xf numFmtId="0" fontId="20" fillId="5" borderId="0" xfId="0" applyFont="1" applyFill="1">
      <alignment vertical="center"/>
    </xf>
    <xf numFmtId="0" fontId="10" fillId="5" borderId="0" xfId="0" applyFont="1" applyFill="1">
      <alignment vertical="center"/>
    </xf>
    <xf numFmtId="177" fontId="10" fillId="5" borderId="0" xfId="0" applyNumberFormat="1" applyFont="1" applyFill="1">
      <alignment vertical="center"/>
    </xf>
    <xf numFmtId="0" fontId="40" fillId="5" borderId="0" xfId="0" applyFont="1" applyFill="1">
      <alignment vertical="center"/>
    </xf>
    <xf numFmtId="0" fontId="13" fillId="5" borderId="61" xfId="0" applyFont="1" applyFill="1" applyBorder="1" applyAlignment="1">
      <alignment horizontal="center" vertical="center" wrapText="1"/>
    </xf>
    <xf numFmtId="0" fontId="13" fillId="5" borderId="68" xfId="0" applyFont="1" applyFill="1" applyBorder="1" applyAlignment="1">
      <alignment horizontal="left" vertical="center" wrapText="1" indent="1"/>
    </xf>
    <xf numFmtId="0" fontId="13" fillId="5" borderId="68"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28" fillId="5" borderId="83" xfId="0" applyFont="1" applyFill="1" applyBorder="1" applyAlignment="1">
      <alignment horizontal="center" vertical="center"/>
    </xf>
    <xf numFmtId="176" fontId="5" fillId="5" borderId="84" xfId="0" applyNumberFormat="1"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33" fillId="6" borderId="31" xfId="0" applyFont="1" applyFill="1" applyBorder="1" applyAlignment="1">
      <alignment vertical="center" wrapText="1"/>
    </xf>
    <xf numFmtId="0" fontId="33" fillId="6" borderId="28" xfId="0" applyFont="1" applyFill="1" applyBorder="1" applyAlignment="1">
      <alignment vertical="center" wrapText="1"/>
    </xf>
    <xf numFmtId="0" fontId="33" fillId="6" borderId="29" xfId="0" applyFont="1" applyFill="1" applyBorder="1" applyAlignment="1">
      <alignment vertical="center" wrapText="1"/>
    </xf>
    <xf numFmtId="0" fontId="5" fillId="3" borderId="64" xfId="0" applyFont="1" applyFill="1" applyBorder="1" applyAlignment="1">
      <alignment horizontal="center" vertical="center"/>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4" fillId="3" borderId="25" xfId="0" applyFont="1" applyFill="1" applyBorder="1" applyAlignment="1">
      <alignment horizontal="left" vertical="center" wrapText="1"/>
    </xf>
    <xf numFmtId="0" fontId="26" fillId="3" borderId="57"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15" fillId="0" borderId="1" xfId="0" applyFont="1" applyBorder="1" applyAlignment="1">
      <alignment horizontal="left" vertical="center" indent="1" shrinkToFit="1"/>
    </xf>
    <xf numFmtId="0" fontId="15" fillId="0" borderId="73" xfId="0" applyFont="1" applyBorder="1" applyAlignment="1">
      <alignment horizontal="left" vertical="center" indent="1" shrinkToFi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4" xfId="0" applyFont="1" applyBorder="1" applyAlignment="1">
      <alignment vertical="center" shrinkToFit="1"/>
    </xf>
    <xf numFmtId="0" fontId="15" fillId="0" borderId="74" xfId="0" applyFont="1" applyBorder="1" applyAlignment="1">
      <alignment vertical="center" shrinkToFit="1"/>
    </xf>
    <xf numFmtId="0" fontId="15" fillId="0" borderId="25" xfId="0" applyFont="1" applyBorder="1" applyAlignment="1">
      <alignment vertical="center" shrinkToFit="1"/>
    </xf>
    <xf numFmtId="0" fontId="15" fillId="0" borderId="75" xfId="0" applyFont="1" applyBorder="1" applyAlignment="1">
      <alignment vertical="center" shrinkToFit="1"/>
    </xf>
    <xf numFmtId="0" fontId="22" fillId="0" borderId="76" xfId="0" applyFont="1" applyBorder="1">
      <alignment vertical="center"/>
    </xf>
    <xf numFmtId="0" fontId="23" fillId="0" borderId="77" xfId="0" applyFont="1" applyBorder="1">
      <alignment vertical="center"/>
    </xf>
    <xf numFmtId="0" fontId="23" fillId="0" borderId="78" xfId="0" applyFont="1" applyBorder="1">
      <alignment vertical="center"/>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70" xfId="0" applyFont="1" applyBorder="1" applyAlignment="1">
      <alignment horizontal="left" vertical="center" wrapText="1"/>
    </xf>
    <xf numFmtId="0" fontId="21" fillId="3" borderId="5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9" fillId="0" borderId="12" xfId="0" applyFont="1" applyBorder="1" applyAlignment="1">
      <alignment vertical="center" shrinkToFit="1"/>
    </xf>
    <xf numFmtId="0" fontId="9" fillId="0" borderId="6" xfId="0" applyFont="1" applyBorder="1" applyAlignment="1">
      <alignment vertical="center" shrinkToFit="1"/>
    </xf>
    <xf numFmtId="0" fontId="9" fillId="0" borderId="3" xfId="0" applyFont="1" applyBorder="1" applyAlignment="1">
      <alignment vertical="center" shrinkToFit="1"/>
    </xf>
    <xf numFmtId="0" fontId="20" fillId="3" borderId="22" xfId="0" applyFont="1" applyFill="1" applyBorder="1" applyAlignment="1">
      <alignment horizontal="center" vertical="center"/>
    </xf>
    <xf numFmtId="0" fontId="14" fillId="0" borderId="62" xfId="0" applyFont="1" applyBorder="1" applyAlignment="1">
      <alignment vertical="center" wrapText="1"/>
    </xf>
    <xf numFmtId="0" fontId="14" fillId="0" borderId="63" xfId="0" applyFont="1" applyBorder="1" applyAlignment="1">
      <alignment vertical="center" wrapText="1"/>
    </xf>
    <xf numFmtId="0" fontId="11" fillId="2" borderId="6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5" fillId="0" borderId="67" xfId="0" applyFont="1" applyBorder="1" applyAlignment="1">
      <alignment horizontal="center" vertical="center" wrapText="1"/>
    </xf>
    <xf numFmtId="0" fontId="25" fillId="0" borderId="69" xfId="0" applyFont="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6" fillId="0" borderId="12" xfId="0" applyFont="1" applyBorder="1" applyAlignment="1">
      <alignment vertical="center" shrinkToFit="1"/>
    </xf>
    <xf numFmtId="0" fontId="16" fillId="0" borderId="3" xfId="0" applyFont="1" applyBorder="1" applyAlignment="1">
      <alignment vertical="center" shrinkToFi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0" borderId="62" xfId="0" applyFont="1" applyBorder="1" applyAlignment="1">
      <alignment horizontal="left"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16" fillId="0" borderId="12"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6" fontId="5" fillId="2" borderId="28" xfId="0" applyNumberFormat="1" applyFont="1" applyFill="1" applyBorder="1" applyAlignment="1">
      <alignment horizontal="center" vertical="center" wrapText="1"/>
    </xf>
    <xf numFmtId="6" fontId="5" fillId="2" borderId="31" xfId="0" applyNumberFormat="1" applyFont="1" applyFill="1" applyBorder="1" applyAlignment="1">
      <alignment horizontal="center" vertical="center" wrapText="1"/>
    </xf>
    <xf numFmtId="0" fontId="5" fillId="2" borderId="41"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4" fillId="2" borderId="38" xfId="0" applyFont="1" applyFill="1" applyBorder="1" applyAlignment="1">
      <alignment vertical="center" wrapText="1"/>
    </xf>
    <xf numFmtId="0" fontId="32" fillId="2" borderId="36"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6" fontId="39" fillId="2" borderId="10" xfId="0" applyNumberFormat="1" applyFont="1" applyFill="1" applyBorder="1" applyAlignment="1">
      <alignment horizontal="center" vertical="center" wrapText="1"/>
    </xf>
    <xf numFmtId="6" fontId="39" fillId="2" borderId="0" xfId="0" applyNumberFormat="1" applyFont="1" applyFill="1" applyAlignment="1">
      <alignment horizontal="center" vertical="center" wrapText="1"/>
    </xf>
    <xf numFmtId="6" fontId="39" fillId="2" borderId="4" xfId="0" applyNumberFormat="1" applyFont="1" applyFill="1" applyBorder="1" applyAlignment="1">
      <alignment horizontal="center" vertical="center" wrapText="1"/>
    </xf>
    <xf numFmtId="6" fontId="39" fillId="2" borderId="11" xfId="0" applyNumberFormat="1" applyFont="1" applyFill="1" applyBorder="1" applyAlignment="1">
      <alignment horizontal="center" vertical="center" wrapText="1"/>
    </xf>
    <xf numFmtId="6" fontId="39" fillId="2" borderId="8" xfId="0" applyNumberFormat="1" applyFont="1" applyFill="1" applyBorder="1" applyAlignment="1">
      <alignment horizontal="center" vertical="center" wrapText="1"/>
    </xf>
    <xf numFmtId="6" fontId="39" fillId="2" borderId="7"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56" fontId="16" fillId="0" borderId="13" xfId="0" applyNumberFormat="1" applyFont="1" applyBorder="1" applyAlignment="1">
      <alignment horizontal="center" vertical="center" wrapText="1"/>
    </xf>
    <xf numFmtId="56" fontId="16" fillId="0" borderId="14" xfId="0" applyNumberFormat="1" applyFont="1" applyBorder="1" applyAlignment="1">
      <alignment horizontal="center" vertical="center" wrapText="1"/>
    </xf>
    <xf numFmtId="56" fontId="16" fillId="0" borderId="4" xfId="0" applyNumberFormat="1" applyFont="1" applyBorder="1" applyAlignment="1">
      <alignment horizontal="center" vertical="center" wrapText="1"/>
    </xf>
    <xf numFmtId="56" fontId="16" fillId="0" borderId="11" xfId="0" applyNumberFormat="1" applyFont="1" applyBorder="1" applyAlignment="1">
      <alignment horizontal="center" vertical="center" wrapText="1"/>
    </xf>
    <xf numFmtId="56" fontId="16" fillId="0" borderId="8" xfId="0" applyNumberFormat="1" applyFont="1" applyBorder="1" applyAlignment="1">
      <alignment horizontal="center" vertical="center" wrapText="1"/>
    </xf>
    <xf numFmtId="56" fontId="16" fillId="0" borderId="7" xfId="0" applyNumberFormat="1" applyFont="1" applyBorder="1" applyAlignment="1">
      <alignment horizontal="center" vertical="center" wrapText="1"/>
    </xf>
    <xf numFmtId="0" fontId="17" fillId="2" borderId="10" xfId="0" applyFont="1" applyFill="1" applyBorder="1" applyAlignment="1">
      <alignment horizontal="left" vertical="center"/>
    </xf>
    <xf numFmtId="0" fontId="17" fillId="2" borderId="0" xfId="0" applyFont="1" applyFill="1" applyAlignment="1">
      <alignment horizontal="left" vertical="center"/>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2" borderId="0" xfId="0" applyFont="1" applyFill="1" applyAlignment="1">
      <alignment vertical="center" wrapText="1"/>
    </xf>
    <xf numFmtId="0" fontId="6" fillId="2" borderId="14" xfId="0" applyFont="1" applyFill="1" applyBorder="1" applyAlignment="1">
      <alignment vertical="center" wrapText="1"/>
    </xf>
    <xf numFmtId="0" fontId="6" fillId="2" borderId="4" xfId="0" applyFont="1" applyFill="1" applyBorder="1" applyAlignment="1">
      <alignment vertical="center" wrapText="1"/>
    </xf>
    <xf numFmtId="0" fontId="6" fillId="5" borderId="0" xfId="0" applyFont="1" applyFill="1" applyAlignment="1">
      <alignment vertical="center" wrapText="1"/>
    </xf>
    <xf numFmtId="0" fontId="6" fillId="5" borderId="14" xfId="0" applyFont="1" applyFill="1" applyBorder="1" applyAlignment="1">
      <alignment vertical="center" wrapText="1"/>
    </xf>
    <xf numFmtId="0" fontId="6" fillId="5" borderId="4" xfId="0" applyFont="1" applyFill="1" applyBorder="1" applyAlignment="1">
      <alignment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0"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1" xfId="0" applyFont="1" applyFill="1" applyBorder="1" applyAlignment="1">
      <alignment horizontal="left" vertical="center" wrapText="1"/>
    </xf>
    <xf numFmtId="0" fontId="4" fillId="5" borderId="8"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6" fontId="39" fillId="5" borderId="10" xfId="0" applyNumberFormat="1" applyFont="1" applyFill="1" applyBorder="1" applyAlignment="1">
      <alignment horizontal="center" vertical="center" wrapText="1"/>
    </xf>
    <xf numFmtId="6" fontId="39" fillId="5" borderId="0" xfId="0" applyNumberFormat="1" applyFont="1" applyFill="1" applyAlignment="1">
      <alignment horizontal="center" vertical="center" wrapText="1"/>
    </xf>
    <xf numFmtId="6" fontId="39" fillId="5" borderId="4" xfId="0" applyNumberFormat="1" applyFont="1" applyFill="1" applyBorder="1" applyAlignment="1">
      <alignment horizontal="center" vertical="center" wrapText="1"/>
    </xf>
    <xf numFmtId="6" fontId="39" fillId="5" borderId="11" xfId="0" applyNumberFormat="1" applyFont="1" applyFill="1" applyBorder="1" applyAlignment="1">
      <alignment horizontal="center" vertical="center" wrapText="1"/>
    </xf>
    <xf numFmtId="6" fontId="39" fillId="5" borderId="8" xfId="0" applyNumberFormat="1" applyFont="1" applyFill="1" applyBorder="1" applyAlignment="1">
      <alignment horizontal="center" vertical="center" wrapText="1"/>
    </xf>
    <xf numFmtId="6" fontId="39" fillId="5" borderId="7"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17" fillId="5" borderId="10" xfId="0" applyFont="1" applyFill="1" applyBorder="1" applyAlignment="1">
      <alignment horizontal="left" vertical="center"/>
    </xf>
    <xf numFmtId="0" fontId="17" fillId="5" borderId="0" xfId="0" applyFont="1" applyFill="1" applyAlignment="1">
      <alignment horizontal="left" vertical="center"/>
    </xf>
    <xf numFmtId="0" fontId="31" fillId="5" borderId="3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41" xfId="0" applyFont="1" applyFill="1" applyBorder="1" applyAlignment="1">
      <alignment horizontal="center" vertical="center" wrapText="1"/>
    </xf>
    <xf numFmtId="6" fontId="5" fillId="5" borderId="28" xfId="0" applyNumberFormat="1"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4" fillId="5" borderId="38" xfId="0" applyFont="1" applyFill="1" applyBorder="1" applyAlignment="1">
      <alignment vertical="center" wrapText="1"/>
    </xf>
    <xf numFmtId="6" fontId="5" fillId="5" borderId="31" xfId="0" applyNumberFormat="1"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1" fillId="5" borderId="36"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1" fillId="5" borderId="57"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59" xfId="0" applyFont="1" applyFill="1" applyBorder="1" applyAlignment="1">
      <alignment horizontal="center" vertical="center"/>
    </xf>
    <xf numFmtId="0" fontId="20" fillId="5" borderId="22" xfId="0" applyFont="1" applyFill="1" applyBorder="1" applyAlignment="1">
      <alignment horizontal="center" vertical="center"/>
    </xf>
    <xf numFmtId="0" fontId="2" fillId="5" borderId="0" xfId="0" applyFont="1" applyFill="1" applyAlignment="1">
      <alignment horizontal="left" vertical="center" wrapText="1"/>
    </xf>
    <xf numFmtId="0" fontId="3"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26" fillId="5" borderId="57"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59"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5" fillId="5" borderId="64" xfId="0" applyFont="1" applyFill="1" applyBorder="1" applyAlignment="1">
      <alignment horizontal="center" vertical="center"/>
    </xf>
    <xf numFmtId="0" fontId="29" fillId="5" borderId="1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9F9F9"/>
      <color rgb="FFFBFBFB"/>
      <color rgb="FFFF99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7" lockText="1" noThreeD="1"/>
</file>

<file path=xl/ctrlProps/ctrlProp2.xml><?xml version="1.0" encoding="utf-8"?>
<formControlPr xmlns="http://schemas.microsoft.com/office/spreadsheetml/2009/9/main" objectType="CheckBox" fmlaLink="$L$8" lockText="1" noThreeD="1"/>
</file>

<file path=xl/ctrlProps/ctrlProp3.xml><?xml version="1.0" encoding="utf-8"?>
<formControlPr xmlns="http://schemas.microsoft.com/office/spreadsheetml/2009/9/main" objectType="CheckBox" fmlaLink="$L$9" lockText="1" noThreeD="1"/>
</file>

<file path=xl/ctrlProps/ctrlProp4.xml><?xml version="1.0" encoding="utf-8"?>
<formControlPr xmlns="http://schemas.microsoft.com/office/spreadsheetml/2009/9/main" objectType="CheckBox" fmlaLink="$L$7"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L$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830580</xdr:colOff>
          <xdr:row>6</xdr:row>
          <xdr:rowOff>7620</xdr:rowOff>
        </xdr:from>
        <xdr:to>
          <xdr:col>12</xdr:col>
          <xdr:colOff>7620</xdr:colOff>
          <xdr:row>6</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830580</xdr:colOff>
          <xdr:row>7</xdr:row>
          <xdr:rowOff>38100</xdr:rowOff>
        </xdr:from>
        <xdr:to>
          <xdr:col>12</xdr:col>
          <xdr:colOff>7620</xdr:colOff>
          <xdr:row>7</xdr:row>
          <xdr:rowOff>327660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7</xdr:row>
          <xdr:rowOff>365760</xdr:rowOff>
        </xdr:from>
        <xdr:to>
          <xdr:col>12</xdr:col>
          <xdr:colOff>22860</xdr:colOff>
          <xdr:row>8</xdr:row>
          <xdr:rowOff>289560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830580</xdr:colOff>
          <xdr:row>6</xdr:row>
          <xdr:rowOff>7620</xdr:rowOff>
        </xdr:from>
        <xdr:to>
          <xdr:col>12</xdr:col>
          <xdr:colOff>7620</xdr:colOff>
          <xdr:row>6</xdr:row>
          <xdr:rowOff>297180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830580</xdr:colOff>
          <xdr:row>7</xdr:row>
          <xdr:rowOff>38100</xdr:rowOff>
        </xdr:from>
        <xdr:to>
          <xdr:col>12</xdr:col>
          <xdr:colOff>7620</xdr:colOff>
          <xdr:row>7</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7</xdr:row>
          <xdr:rowOff>365760</xdr:rowOff>
        </xdr:from>
        <xdr:to>
          <xdr:col>12</xdr:col>
          <xdr:colOff>22860</xdr:colOff>
          <xdr:row>8</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2B20-B5DA-4A8D-9560-82FF9BF07009}">
  <sheetPr codeName="Sheet1">
    <pageSetUpPr fitToPage="1"/>
  </sheetPr>
  <dimension ref="A1:U30"/>
  <sheetViews>
    <sheetView tabSelected="1" zoomScale="93" zoomScaleNormal="93" workbookViewId="0">
      <selection activeCell="V8" sqref="V7:V8"/>
    </sheetView>
  </sheetViews>
  <sheetFormatPr defaultRowHeight="18" x14ac:dyDescent="0.45"/>
  <cols>
    <col min="1" max="1" width="11.5" customWidth="1"/>
    <col min="2" max="2" width="10.59765625" customWidth="1"/>
    <col min="3" max="3" width="11.59765625" customWidth="1"/>
    <col min="4" max="7" width="11.09765625" customWidth="1"/>
    <col min="8" max="8" width="9.09765625" bestFit="1" customWidth="1"/>
    <col min="9" max="10" width="11.59765625" customWidth="1"/>
    <col min="11" max="11" width="11.09765625" customWidth="1"/>
    <col min="12" max="12" width="9" customWidth="1"/>
    <col min="13" max="13" width="9.09765625" bestFit="1" customWidth="1"/>
    <col min="14" max="14" width="13.59765625" customWidth="1"/>
    <col min="15" max="15" width="11.59765625" customWidth="1"/>
    <col min="16" max="16" width="10.09765625" bestFit="1" customWidth="1"/>
  </cols>
  <sheetData>
    <row r="1" spans="1:21" ht="51.75" customHeight="1" thickBot="1" x14ac:dyDescent="0.5">
      <c r="A1" s="184" t="s">
        <v>106</v>
      </c>
      <c r="B1" s="185"/>
      <c r="C1" s="185"/>
      <c r="D1" s="185"/>
      <c r="E1" s="185"/>
      <c r="F1" s="185"/>
      <c r="G1" s="185"/>
      <c r="H1" s="185"/>
      <c r="I1" s="185"/>
      <c r="J1" s="185"/>
      <c r="K1" s="185"/>
      <c r="L1" s="185"/>
      <c r="M1" s="185"/>
      <c r="N1" s="185"/>
      <c r="O1" s="185"/>
      <c r="P1" s="185"/>
      <c r="Q1" s="186"/>
      <c r="R1" s="5"/>
      <c r="S1" s="5"/>
      <c r="T1" s="5"/>
      <c r="U1" s="5"/>
    </row>
    <row r="2" spans="1:21" ht="15" customHeight="1" thickBot="1" x14ac:dyDescent="0.5">
      <c r="A2" s="190"/>
      <c r="B2" s="190"/>
      <c r="C2" s="190"/>
      <c r="D2" s="190"/>
      <c r="E2" s="190"/>
      <c r="F2" s="190"/>
      <c r="G2" s="190"/>
      <c r="H2" s="190"/>
      <c r="I2" s="190"/>
      <c r="J2" s="190"/>
      <c r="K2" s="83"/>
      <c r="L2" s="83"/>
      <c r="M2" s="83"/>
      <c r="N2" s="83"/>
      <c r="O2" s="83"/>
      <c r="P2" s="83"/>
      <c r="Q2" s="83"/>
      <c r="R2" s="5"/>
      <c r="S2" s="5"/>
      <c r="T2" s="5"/>
      <c r="U2" s="5"/>
    </row>
    <row r="3" spans="1:21" ht="39.75" customHeight="1" thickBot="1" x14ac:dyDescent="0.5">
      <c r="A3" s="165" t="s">
        <v>93</v>
      </c>
      <c r="B3" s="165"/>
      <c r="C3" s="165"/>
      <c r="D3" s="165"/>
      <c r="E3" s="165"/>
      <c r="F3" s="165"/>
      <c r="G3" s="165"/>
      <c r="H3" s="165"/>
      <c r="I3" s="165"/>
      <c r="J3" s="165"/>
      <c r="K3" s="80"/>
      <c r="L3" s="80"/>
      <c r="M3" s="6" t="s">
        <v>83</v>
      </c>
      <c r="N3" s="7" t="s">
        <v>67</v>
      </c>
      <c r="O3" s="80"/>
      <c r="P3" s="80"/>
      <c r="Q3" s="80"/>
    </row>
    <row r="4" spans="1:21" ht="41.25" customHeight="1" thickBot="1" x14ac:dyDescent="0.5">
      <c r="A4" s="164" t="s">
        <v>85</v>
      </c>
      <c r="B4" s="164"/>
      <c r="C4" s="164"/>
      <c r="D4" s="164"/>
      <c r="E4" s="164"/>
      <c r="F4" s="164"/>
      <c r="G4" s="164"/>
      <c r="H4" s="164"/>
      <c r="I4" s="164"/>
      <c r="J4" s="164"/>
      <c r="K4" s="80"/>
      <c r="L4" s="80"/>
      <c r="M4" s="15" t="s">
        <v>84</v>
      </c>
      <c r="N4" s="7"/>
      <c r="O4" s="80"/>
      <c r="P4" s="80"/>
      <c r="Q4" s="80"/>
    </row>
    <row r="5" spans="1:21" ht="37.5" customHeight="1" thickBot="1" x14ac:dyDescent="0.5">
      <c r="A5" s="166" t="s">
        <v>86</v>
      </c>
      <c r="B5" s="166"/>
      <c r="C5" s="166"/>
      <c r="D5" s="166"/>
      <c r="E5" s="166"/>
      <c r="F5" s="166"/>
      <c r="G5" s="166"/>
      <c r="H5" s="166"/>
      <c r="I5" s="166"/>
      <c r="J5" s="166"/>
      <c r="K5" s="81"/>
      <c r="L5" s="81"/>
      <c r="M5" s="81"/>
      <c r="N5" s="81"/>
      <c r="O5" s="81"/>
      <c r="P5" s="80"/>
      <c r="Q5" s="80"/>
    </row>
    <row r="6" spans="1:21" ht="20.25" customHeight="1" thickBot="1" x14ac:dyDescent="0.5">
      <c r="A6" s="11" t="s">
        <v>38</v>
      </c>
      <c r="B6" s="191" t="s">
        <v>77</v>
      </c>
      <c r="C6" s="192"/>
      <c r="D6" s="197" t="s">
        <v>38</v>
      </c>
      <c r="E6" s="198"/>
      <c r="F6" s="203" t="s">
        <v>79</v>
      </c>
      <c r="G6" s="204"/>
      <c r="H6" s="205"/>
      <c r="I6" s="193" t="s">
        <v>49</v>
      </c>
      <c r="J6" s="195" t="s">
        <v>80</v>
      </c>
      <c r="K6" s="81"/>
      <c r="L6" s="167" t="s">
        <v>94</v>
      </c>
      <c r="M6" s="168"/>
      <c r="N6" s="169"/>
      <c r="O6" s="81"/>
      <c r="P6" s="80"/>
      <c r="Q6" s="80"/>
    </row>
    <row r="7" spans="1:21" ht="28.5" customHeight="1" thickBot="1" x14ac:dyDescent="0.5">
      <c r="A7" s="12" t="s">
        <v>48</v>
      </c>
      <c r="B7" s="199" t="s">
        <v>97</v>
      </c>
      <c r="C7" s="200"/>
      <c r="D7" s="201" t="s">
        <v>50</v>
      </c>
      <c r="E7" s="202"/>
      <c r="F7" s="206" t="s">
        <v>78</v>
      </c>
      <c r="G7" s="207"/>
      <c r="H7" s="208"/>
      <c r="I7" s="194"/>
      <c r="J7" s="196"/>
      <c r="K7" s="81"/>
      <c r="L7" s="22" t="b">
        <v>0</v>
      </c>
      <c r="M7" s="79" t="s">
        <v>88</v>
      </c>
      <c r="N7" s="23">
        <v>0</v>
      </c>
      <c r="O7" s="84"/>
      <c r="P7" s="80"/>
      <c r="Q7" s="80"/>
    </row>
    <row r="8" spans="1:21" ht="28.5" customHeight="1" thickBot="1" x14ac:dyDescent="0.5">
      <c r="A8" s="13" t="s">
        <v>38</v>
      </c>
      <c r="B8" s="4" t="s">
        <v>39</v>
      </c>
      <c r="C8" s="187" t="s">
        <v>40</v>
      </c>
      <c r="D8" s="188"/>
      <c r="E8" s="189"/>
      <c r="F8" s="4" t="s">
        <v>51</v>
      </c>
      <c r="G8" s="181" t="s">
        <v>63</v>
      </c>
      <c r="H8" s="182"/>
      <c r="I8" s="182"/>
      <c r="J8" s="183"/>
      <c r="K8" s="81"/>
      <c r="L8" s="22" t="b">
        <v>0</v>
      </c>
      <c r="M8" s="79" t="s">
        <v>89</v>
      </c>
      <c r="N8" s="23">
        <v>0</v>
      </c>
      <c r="O8" s="81"/>
      <c r="P8" s="80"/>
      <c r="Q8" s="80"/>
    </row>
    <row r="9" spans="1:21" ht="26.25" customHeight="1" thickBot="1" x14ac:dyDescent="0.5">
      <c r="A9" s="8" t="s">
        <v>52</v>
      </c>
      <c r="B9" s="170" t="s">
        <v>42</v>
      </c>
      <c r="C9" s="172" t="s">
        <v>43</v>
      </c>
      <c r="D9" s="173"/>
      <c r="E9" s="174"/>
      <c r="F9" s="4" t="s">
        <v>44</v>
      </c>
      <c r="G9" s="181" t="s">
        <v>45</v>
      </c>
      <c r="H9" s="182"/>
      <c r="I9" s="182"/>
      <c r="J9" s="183"/>
      <c r="K9" s="81"/>
      <c r="L9" s="22" t="b">
        <v>0</v>
      </c>
      <c r="M9" s="79" t="s">
        <v>90</v>
      </c>
      <c r="N9" s="23">
        <v>1000</v>
      </c>
      <c r="O9" s="81"/>
      <c r="P9" s="85">
        <f>SUMIF(L7:L9,TRUE,N7:N9)</f>
        <v>0</v>
      </c>
      <c r="Q9" s="80"/>
    </row>
    <row r="10" spans="1:21" ht="26.25" customHeight="1" thickBot="1" x14ac:dyDescent="0.5">
      <c r="A10" s="9" t="s">
        <v>41</v>
      </c>
      <c r="B10" s="171"/>
      <c r="C10" s="175"/>
      <c r="D10" s="176"/>
      <c r="E10" s="177"/>
      <c r="F10" s="10" t="s">
        <v>46</v>
      </c>
      <c r="G10" s="178" t="s">
        <v>62</v>
      </c>
      <c r="H10" s="179"/>
      <c r="I10" s="179"/>
      <c r="J10" s="180"/>
      <c r="K10" s="81"/>
      <c r="L10" s="81"/>
      <c r="M10" s="81"/>
      <c r="N10" s="81"/>
      <c r="O10" s="81"/>
      <c r="P10" s="80"/>
      <c r="Q10" s="80"/>
    </row>
    <row r="11" spans="1:21" ht="21" customHeight="1" thickBot="1" x14ac:dyDescent="0.5">
      <c r="A11" s="163"/>
      <c r="B11" s="163"/>
      <c r="C11" s="163"/>
      <c r="D11" s="163"/>
      <c r="E11" s="163"/>
      <c r="F11" s="163"/>
      <c r="G11" s="163"/>
      <c r="H11" s="163"/>
      <c r="I11" s="163"/>
      <c r="J11" s="163"/>
      <c r="K11" s="82"/>
      <c r="L11" s="82"/>
      <c r="M11" s="82"/>
      <c r="N11" s="82"/>
      <c r="O11" s="82"/>
      <c r="P11" s="82"/>
      <c r="Q11" s="82"/>
    </row>
    <row r="12" spans="1:21" ht="20.399999999999999" thickBot="1" x14ac:dyDescent="0.5">
      <c r="A12" s="209" t="s">
        <v>0</v>
      </c>
      <c r="B12" s="210"/>
      <c r="C12" s="211"/>
      <c r="D12" s="212" t="s">
        <v>1</v>
      </c>
      <c r="E12" s="213"/>
      <c r="F12" s="213"/>
      <c r="G12" s="213"/>
      <c r="H12" s="213"/>
      <c r="I12" s="213"/>
      <c r="J12" s="214"/>
      <c r="K12" s="209" t="s">
        <v>2</v>
      </c>
      <c r="L12" s="210"/>
      <c r="M12" s="210"/>
      <c r="N12" s="210"/>
      <c r="O12" s="211"/>
      <c r="P12" s="215" t="s">
        <v>3</v>
      </c>
      <c r="Q12" s="229" t="s">
        <v>55</v>
      </c>
    </row>
    <row r="13" spans="1:21" ht="30.75" customHeight="1" thickBot="1" x14ac:dyDescent="0.5">
      <c r="A13" s="24" t="s">
        <v>73</v>
      </c>
      <c r="B13" s="25" t="s">
        <v>47</v>
      </c>
      <c r="C13" s="26" t="s">
        <v>4</v>
      </c>
      <c r="D13" s="27" t="s">
        <v>5</v>
      </c>
      <c r="E13" s="28" t="s">
        <v>5</v>
      </c>
      <c r="F13" s="29" t="s">
        <v>74</v>
      </c>
      <c r="G13" s="29" t="s">
        <v>75</v>
      </c>
      <c r="H13" s="231" t="s">
        <v>31</v>
      </c>
      <c r="I13" s="231" t="s">
        <v>61</v>
      </c>
      <c r="J13" s="30" t="s">
        <v>4</v>
      </c>
      <c r="K13" s="24" t="s">
        <v>9</v>
      </c>
      <c r="L13" s="25" t="s">
        <v>87</v>
      </c>
      <c r="M13" s="25" t="s">
        <v>10</v>
      </c>
      <c r="N13" s="31" t="s">
        <v>32</v>
      </c>
      <c r="O13" s="26" t="s">
        <v>4</v>
      </c>
      <c r="P13" s="216"/>
      <c r="Q13" s="230"/>
    </row>
    <row r="14" spans="1:21" ht="24" customHeight="1" x14ac:dyDescent="0.45">
      <c r="A14" s="32" t="s">
        <v>11</v>
      </c>
      <c r="B14" s="218">
        <v>3300</v>
      </c>
      <c r="C14" s="219" t="s">
        <v>36</v>
      </c>
      <c r="D14" s="223" t="s">
        <v>6</v>
      </c>
      <c r="E14" s="225" t="s">
        <v>7</v>
      </c>
      <c r="F14" s="220" t="s">
        <v>8</v>
      </c>
      <c r="G14" s="220" t="s">
        <v>33</v>
      </c>
      <c r="H14" s="232"/>
      <c r="I14" s="232"/>
      <c r="J14" s="222" t="s">
        <v>36</v>
      </c>
      <c r="K14" s="33" t="s">
        <v>69</v>
      </c>
      <c r="L14" s="34">
        <v>3000</v>
      </c>
      <c r="M14" s="35" t="s">
        <v>37</v>
      </c>
      <c r="N14" s="36" t="s">
        <v>105</v>
      </c>
      <c r="O14" s="219" t="s">
        <v>36</v>
      </c>
      <c r="P14" s="216"/>
      <c r="Q14" s="230"/>
    </row>
    <row r="15" spans="1:21" ht="24" customHeight="1" x14ac:dyDescent="0.45">
      <c r="A15" s="37">
        <v>0.64583333333333337</v>
      </c>
      <c r="B15" s="217"/>
      <c r="C15" s="219"/>
      <c r="D15" s="224"/>
      <c r="E15" s="220"/>
      <c r="F15" s="221"/>
      <c r="G15" s="221"/>
      <c r="H15" s="232"/>
      <c r="I15" s="232"/>
      <c r="J15" s="222"/>
      <c r="K15" s="38" t="s">
        <v>70</v>
      </c>
      <c r="L15" s="39">
        <v>3000</v>
      </c>
      <c r="M15" s="39">
        <v>1500</v>
      </c>
      <c r="N15" s="40" t="s">
        <v>104</v>
      </c>
      <c r="O15" s="219"/>
      <c r="P15" s="216"/>
      <c r="Q15" s="230"/>
    </row>
    <row r="16" spans="1:21" ht="24" customHeight="1" thickBot="1" x14ac:dyDescent="0.5">
      <c r="A16" s="41" t="s">
        <v>12</v>
      </c>
      <c r="B16" s="217">
        <v>2500</v>
      </c>
      <c r="C16" s="42" t="s">
        <v>14</v>
      </c>
      <c r="D16" s="43" t="s">
        <v>68</v>
      </c>
      <c r="E16" s="43" t="s">
        <v>20</v>
      </c>
      <c r="F16" s="44"/>
      <c r="G16" s="45"/>
      <c r="H16" s="232"/>
      <c r="I16" s="232"/>
      <c r="J16" s="46" t="s">
        <v>14</v>
      </c>
      <c r="K16" s="38" t="s">
        <v>71</v>
      </c>
      <c r="L16" s="39">
        <v>3000</v>
      </c>
      <c r="M16" s="39">
        <v>1500</v>
      </c>
      <c r="N16" s="47" t="s">
        <v>103</v>
      </c>
      <c r="O16" s="42" t="s">
        <v>14</v>
      </c>
      <c r="P16" s="216"/>
      <c r="Q16" s="230"/>
    </row>
    <row r="17" spans="1:17" ht="24" customHeight="1" x14ac:dyDescent="0.45">
      <c r="A17" s="37">
        <v>0.625</v>
      </c>
      <c r="B17" s="217"/>
      <c r="C17" s="42" t="s">
        <v>58</v>
      </c>
      <c r="D17" s="48" t="s">
        <v>17</v>
      </c>
      <c r="E17" s="49" t="s">
        <v>19</v>
      </c>
      <c r="F17" s="50"/>
      <c r="G17" s="51"/>
      <c r="H17" s="232"/>
      <c r="I17" s="232"/>
      <c r="J17" s="46" t="s">
        <v>58</v>
      </c>
      <c r="K17" s="38" t="s">
        <v>72</v>
      </c>
      <c r="L17" s="39">
        <v>1000</v>
      </c>
      <c r="M17" s="39">
        <v>1500</v>
      </c>
      <c r="N17" s="40" t="s">
        <v>102</v>
      </c>
      <c r="O17" s="42" t="s">
        <v>58</v>
      </c>
      <c r="P17" s="216"/>
      <c r="Q17" s="230"/>
    </row>
    <row r="18" spans="1:17" ht="24" customHeight="1" thickBot="1" x14ac:dyDescent="0.5">
      <c r="A18" s="41" t="s">
        <v>13</v>
      </c>
      <c r="B18" s="52"/>
      <c r="C18" s="53">
        <v>10500</v>
      </c>
      <c r="D18" s="43" t="s">
        <v>16</v>
      </c>
      <c r="E18" s="54" t="s">
        <v>18</v>
      </c>
      <c r="F18" s="234" t="s">
        <v>60</v>
      </c>
      <c r="G18" s="234"/>
      <c r="H18" s="233"/>
      <c r="I18" s="233"/>
      <c r="J18" s="55">
        <v>10500</v>
      </c>
      <c r="K18" s="56"/>
      <c r="L18" s="57"/>
      <c r="M18" s="235" t="s">
        <v>65</v>
      </c>
      <c r="N18" s="40" t="s">
        <v>98</v>
      </c>
      <c r="O18" s="53">
        <v>9500</v>
      </c>
      <c r="P18" s="216"/>
      <c r="Q18" s="230"/>
    </row>
    <row r="19" spans="1:17" ht="24" customHeight="1" x14ac:dyDescent="0.45">
      <c r="A19" s="58">
        <v>0.70833333333333337</v>
      </c>
      <c r="B19" s="59">
        <v>2500</v>
      </c>
      <c r="C19" s="42" t="s">
        <v>59</v>
      </c>
      <c r="D19" s="60" t="s">
        <v>22</v>
      </c>
      <c r="E19" s="61" t="s">
        <v>23</v>
      </c>
      <c r="F19" s="234"/>
      <c r="G19" s="234"/>
      <c r="H19" s="63" t="s">
        <v>64</v>
      </c>
      <c r="I19" s="63" t="s">
        <v>35</v>
      </c>
      <c r="J19" s="46" t="s">
        <v>59</v>
      </c>
      <c r="K19" s="64" t="s">
        <v>21</v>
      </c>
      <c r="L19" s="65"/>
      <c r="M19" s="236"/>
      <c r="N19" s="40" t="s">
        <v>100</v>
      </c>
      <c r="O19" s="42" t="s">
        <v>59</v>
      </c>
      <c r="P19" s="66"/>
      <c r="Q19" s="1"/>
    </row>
    <row r="20" spans="1:17" ht="24" customHeight="1" x14ac:dyDescent="0.45">
      <c r="A20" s="58"/>
      <c r="B20" s="59"/>
      <c r="C20" s="42"/>
      <c r="D20" s="67"/>
      <c r="E20" s="68"/>
      <c r="F20" s="46"/>
      <c r="G20" s="69"/>
      <c r="H20" s="62"/>
      <c r="I20" s="63"/>
      <c r="J20" s="46"/>
      <c r="K20" s="64"/>
      <c r="L20" s="65"/>
      <c r="M20" s="70"/>
      <c r="N20" s="40" t="s">
        <v>99</v>
      </c>
      <c r="O20" s="42"/>
      <c r="P20" s="66"/>
      <c r="Q20" s="1"/>
    </row>
    <row r="21" spans="1:17" ht="27.6" thickBot="1" x14ac:dyDescent="0.5">
      <c r="A21" s="71"/>
      <c r="B21" s="72"/>
      <c r="C21" s="73"/>
      <c r="D21" s="227" t="s">
        <v>15</v>
      </c>
      <c r="E21" s="228"/>
      <c r="F21" s="226"/>
      <c r="G21" s="226"/>
      <c r="H21" s="74">
        <v>1350</v>
      </c>
      <c r="I21" s="74">
        <v>8000</v>
      </c>
      <c r="J21" s="75"/>
      <c r="K21" s="76"/>
      <c r="L21" s="77"/>
      <c r="M21" s="77"/>
      <c r="N21" s="40" t="s">
        <v>101</v>
      </c>
      <c r="O21" s="73"/>
      <c r="P21" s="66"/>
      <c r="Q21" s="2"/>
    </row>
    <row r="22" spans="1:17" ht="37.5" customHeight="1" thickBot="1" x14ac:dyDescent="0.5">
      <c r="A22" s="16" t="s">
        <v>54</v>
      </c>
      <c r="B22" s="17">
        <v>2500</v>
      </c>
      <c r="C22" s="18">
        <v>10500</v>
      </c>
      <c r="D22" s="19" t="s">
        <v>16</v>
      </c>
      <c r="E22" s="17" t="s">
        <v>18</v>
      </c>
      <c r="F22" s="17" t="s">
        <v>24</v>
      </c>
      <c r="G22" s="17" t="s">
        <v>24</v>
      </c>
      <c r="H22" s="17">
        <v>1350</v>
      </c>
      <c r="I22" s="17">
        <v>8000</v>
      </c>
      <c r="J22" s="20">
        <v>10500</v>
      </c>
      <c r="K22" s="16" t="s">
        <v>81</v>
      </c>
      <c r="L22" s="17">
        <v>3000</v>
      </c>
      <c r="M22" s="17" t="s">
        <v>37</v>
      </c>
      <c r="N22" s="17" t="s">
        <v>82</v>
      </c>
      <c r="O22" s="18" t="s">
        <v>53</v>
      </c>
      <c r="P22" s="78">
        <f>SUM(B22:M22,P9)</f>
        <v>35850</v>
      </c>
      <c r="Q22" s="14" t="s">
        <v>25</v>
      </c>
    </row>
    <row r="23" spans="1:17" x14ac:dyDescent="0.45">
      <c r="A23" s="240" t="s">
        <v>66</v>
      </c>
      <c r="B23" s="241"/>
      <c r="C23" s="241"/>
      <c r="D23" s="241"/>
      <c r="E23" s="241"/>
      <c r="F23" s="241"/>
      <c r="G23" s="241"/>
      <c r="H23" s="241"/>
      <c r="I23" s="241"/>
      <c r="J23" s="241"/>
      <c r="K23" s="241"/>
      <c r="L23" s="241"/>
      <c r="M23" s="241"/>
      <c r="N23" s="242" t="s">
        <v>27</v>
      </c>
      <c r="O23" s="244">
        <f>P22</f>
        <v>35850</v>
      </c>
      <c r="P23" s="245"/>
      <c r="Q23" s="246"/>
    </row>
    <row r="24" spans="1:17" ht="18.600000000000001" thickBot="1" x14ac:dyDescent="0.5">
      <c r="A24" s="240" t="s">
        <v>26</v>
      </c>
      <c r="B24" s="241"/>
      <c r="C24" s="241"/>
      <c r="D24" s="241"/>
      <c r="E24" s="241"/>
      <c r="F24" s="241"/>
      <c r="G24" s="241"/>
      <c r="H24" s="241"/>
      <c r="I24" s="241"/>
      <c r="J24" s="241"/>
      <c r="K24" s="241"/>
      <c r="L24" s="241"/>
      <c r="M24" s="241"/>
      <c r="N24" s="243"/>
      <c r="O24" s="247"/>
      <c r="P24" s="248"/>
      <c r="Q24" s="249"/>
    </row>
    <row r="25" spans="1:17" x14ac:dyDescent="0.45">
      <c r="A25" s="240" t="s">
        <v>28</v>
      </c>
      <c r="B25" s="241"/>
      <c r="C25" s="241"/>
      <c r="D25" s="241"/>
      <c r="E25" s="241"/>
      <c r="F25" s="241"/>
      <c r="G25" s="241"/>
      <c r="H25" s="241"/>
      <c r="I25" s="241"/>
      <c r="J25" s="241"/>
      <c r="K25" s="241"/>
      <c r="L25" s="241"/>
      <c r="M25" s="241"/>
      <c r="N25" s="250" t="s">
        <v>29</v>
      </c>
      <c r="O25" s="251">
        <v>45928</v>
      </c>
      <c r="P25" s="252"/>
      <c r="Q25" s="253"/>
    </row>
    <row r="26" spans="1:17" ht="18.600000000000001" thickBot="1" x14ac:dyDescent="0.5">
      <c r="A26" s="257" t="s">
        <v>92</v>
      </c>
      <c r="B26" s="258"/>
      <c r="C26" s="258"/>
      <c r="D26" s="258"/>
      <c r="E26" s="258"/>
      <c r="F26" s="258"/>
      <c r="G26" s="258"/>
      <c r="H26" s="258"/>
      <c r="I26" s="258"/>
      <c r="J26" s="258"/>
      <c r="K26" s="258"/>
      <c r="L26" s="258"/>
      <c r="M26" s="258"/>
      <c r="N26" s="243"/>
      <c r="O26" s="254"/>
      <c r="P26" s="255"/>
      <c r="Q26" s="256"/>
    </row>
    <row r="27" spans="1:17" ht="20.25" customHeight="1" thickBot="1" x14ac:dyDescent="0.5">
      <c r="A27" s="21" t="s">
        <v>91</v>
      </c>
      <c r="B27" s="3"/>
      <c r="C27" s="3"/>
      <c r="D27" s="3"/>
      <c r="E27" s="3"/>
      <c r="F27" s="3"/>
      <c r="G27" s="3"/>
      <c r="H27" s="3"/>
      <c r="I27" s="3"/>
      <c r="J27" s="3"/>
      <c r="K27" s="3"/>
      <c r="L27" s="3"/>
      <c r="M27" s="275"/>
      <c r="N27" s="275"/>
      <c r="O27" s="276"/>
      <c r="P27" s="276"/>
      <c r="Q27" s="277"/>
    </row>
    <row r="28" spans="1:17" ht="20.25" customHeight="1" x14ac:dyDescent="0.45">
      <c r="A28" s="229" t="s">
        <v>30</v>
      </c>
      <c r="B28" s="238" t="s">
        <v>56</v>
      </c>
      <c r="C28" s="239"/>
      <c r="D28" s="239"/>
      <c r="E28" s="239"/>
      <c r="F28" s="239"/>
      <c r="G28" s="239"/>
      <c r="H28" s="239"/>
      <c r="I28" s="239"/>
      <c r="J28" s="239"/>
      <c r="K28" s="239"/>
      <c r="L28" s="263" t="s">
        <v>57</v>
      </c>
      <c r="M28" s="266"/>
      <c r="N28" s="267"/>
      <c r="O28" s="267"/>
      <c r="P28" s="267"/>
      <c r="Q28" s="268"/>
    </row>
    <row r="29" spans="1:17" x14ac:dyDescent="0.45">
      <c r="A29" s="230"/>
      <c r="B29" s="259" t="s">
        <v>95</v>
      </c>
      <c r="C29" s="260"/>
      <c r="D29" s="260"/>
      <c r="E29" s="260"/>
      <c r="F29" s="260"/>
      <c r="G29" s="260"/>
      <c r="H29" s="260"/>
      <c r="I29" s="260"/>
      <c r="J29" s="260"/>
      <c r="K29" s="260"/>
      <c r="L29" s="264"/>
      <c r="M29" s="269"/>
      <c r="N29" s="270"/>
      <c r="O29" s="270"/>
      <c r="P29" s="270"/>
      <c r="Q29" s="271"/>
    </row>
    <row r="30" spans="1:17" ht="18.600000000000001" thickBot="1" x14ac:dyDescent="0.5">
      <c r="A30" s="237"/>
      <c r="B30" s="261"/>
      <c r="C30" s="262"/>
      <c r="D30" s="262"/>
      <c r="E30" s="262"/>
      <c r="F30" s="262"/>
      <c r="G30" s="262"/>
      <c r="H30" s="262"/>
      <c r="I30" s="262"/>
      <c r="J30" s="262"/>
      <c r="K30" s="262"/>
      <c r="L30" s="265"/>
      <c r="M30" s="272"/>
      <c r="N30" s="273"/>
      <c r="O30" s="273"/>
      <c r="P30" s="273"/>
      <c r="Q30" s="274"/>
    </row>
  </sheetData>
  <mergeCells count="58">
    <mergeCell ref="A28:A30"/>
    <mergeCell ref="B28:K28"/>
    <mergeCell ref="A23:M23"/>
    <mergeCell ref="N23:N24"/>
    <mergeCell ref="O23:Q24"/>
    <mergeCell ref="A24:M24"/>
    <mergeCell ref="A25:M25"/>
    <mergeCell ref="N25:N26"/>
    <mergeCell ref="O25:Q26"/>
    <mergeCell ref="A26:M26"/>
    <mergeCell ref="B29:K29"/>
    <mergeCell ref="B30:K30"/>
    <mergeCell ref="L28:L30"/>
    <mergeCell ref="M28:Q30"/>
    <mergeCell ref="M27:N27"/>
    <mergeCell ref="O27:Q27"/>
    <mergeCell ref="F21:G21"/>
    <mergeCell ref="D21:E21"/>
    <mergeCell ref="Q12:Q18"/>
    <mergeCell ref="H13:H18"/>
    <mergeCell ref="I13:I18"/>
    <mergeCell ref="F18:G18"/>
    <mergeCell ref="M18:M19"/>
    <mergeCell ref="F19:G19"/>
    <mergeCell ref="K12:O12"/>
    <mergeCell ref="A12:C12"/>
    <mergeCell ref="D12:J12"/>
    <mergeCell ref="P12:P18"/>
    <mergeCell ref="B16:B17"/>
    <mergeCell ref="B14:B15"/>
    <mergeCell ref="C14:C15"/>
    <mergeCell ref="F14:F15"/>
    <mergeCell ref="G14:G15"/>
    <mergeCell ref="J14:J15"/>
    <mergeCell ref="O14:O15"/>
    <mergeCell ref="D14:D15"/>
    <mergeCell ref="E14:E15"/>
    <mergeCell ref="A1:Q1"/>
    <mergeCell ref="C8:E8"/>
    <mergeCell ref="G8:J8"/>
    <mergeCell ref="A2:J2"/>
    <mergeCell ref="B6:C6"/>
    <mergeCell ref="I6:I7"/>
    <mergeCell ref="J6:J7"/>
    <mergeCell ref="D6:E6"/>
    <mergeCell ref="B7:C7"/>
    <mergeCell ref="D7:E7"/>
    <mergeCell ref="F6:H6"/>
    <mergeCell ref="F7:H7"/>
    <mergeCell ref="A11:J11"/>
    <mergeCell ref="A4:J4"/>
    <mergeCell ref="A3:J3"/>
    <mergeCell ref="A5:J5"/>
    <mergeCell ref="L6:N6"/>
    <mergeCell ref="B9:B10"/>
    <mergeCell ref="C9:E10"/>
    <mergeCell ref="G10:J10"/>
    <mergeCell ref="G9:J9"/>
  </mergeCells>
  <phoneticPr fontId="1"/>
  <pageMargins left="0.43307086614173229" right="0.22" top="0.64" bottom="0.23622047244094491" header="0" footer="0"/>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10</xdr:col>
                    <xdr:colOff>830580</xdr:colOff>
                    <xdr:row>6</xdr:row>
                    <xdr:rowOff>7620</xdr:rowOff>
                  </from>
                  <to>
                    <xdr:col>12</xdr:col>
                    <xdr:colOff>7620</xdr:colOff>
                    <xdr:row>6</xdr:row>
                    <xdr:rowOff>297180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sizeWithCells="1">
                  <from>
                    <xdr:col>10</xdr:col>
                    <xdr:colOff>830580</xdr:colOff>
                    <xdr:row>7</xdr:row>
                    <xdr:rowOff>38100</xdr:rowOff>
                  </from>
                  <to>
                    <xdr:col>12</xdr:col>
                    <xdr:colOff>7620</xdr:colOff>
                    <xdr:row>7</xdr:row>
                    <xdr:rowOff>327660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sizeWithCells="1">
                  <from>
                    <xdr:col>10</xdr:col>
                    <xdr:colOff>838200</xdr:colOff>
                    <xdr:row>7</xdr:row>
                    <xdr:rowOff>365760</xdr:rowOff>
                  </from>
                  <to>
                    <xdr:col>12</xdr:col>
                    <xdr:colOff>22860</xdr:colOff>
                    <xdr:row>8</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ADDB-4700-4F13-8C68-74E549C05F08}">
  <sheetPr codeName="Sheet2">
    <pageSetUpPr fitToPage="1"/>
  </sheetPr>
  <dimension ref="A1:U30"/>
  <sheetViews>
    <sheetView zoomScale="93" zoomScaleNormal="93" workbookViewId="0">
      <selection activeCell="K4" sqref="K4"/>
    </sheetView>
  </sheetViews>
  <sheetFormatPr defaultRowHeight="18" x14ac:dyDescent="0.45"/>
  <cols>
    <col min="1" max="1" width="11.5" customWidth="1"/>
    <col min="2" max="2" width="10.59765625" customWidth="1"/>
    <col min="3" max="3" width="11.59765625" customWidth="1"/>
    <col min="4" max="7" width="11.09765625" customWidth="1"/>
    <col min="8" max="8" width="9.09765625" bestFit="1" customWidth="1"/>
    <col min="9" max="10" width="11.59765625" customWidth="1"/>
    <col min="11" max="11" width="11.09765625" customWidth="1"/>
    <col min="12" max="12" width="9" customWidth="1"/>
    <col min="13" max="13" width="9.09765625" bestFit="1" customWidth="1"/>
    <col min="14" max="14" width="13.59765625" customWidth="1"/>
    <col min="15" max="15" width="11.59765625" customWidth="1"/>
    <col min="16" max="16" width="10.09765625" bestFit="1" customWidth="1"/>
    <col min="17" max="17" width="8" customWidth="1"/>
  </cols>
  <sheetData>
    <row r="1" spans="1:21" ht="51.75" customHeight="1" thickBot="1" x14ac:dyDescent="0.5">
      <c r="A1" s="326" t="s">
        <v>76</v>
      </c>
      <c r="B1" s="327"/>
      <c r="C1" s="327"/>
      <c r="D1" s="327"/>
      <c r="E1" s="327"/>
      <c r="F1" s="327"/>
      <c r="G1" s="327"/>
      <c r="H1" s="327"/>
      <c r="I1" s="327"/>
      <c r="J1" s="327"/>
      <c r="K1" s="327"/>
      <c r="L1" s="327"/>
      <c r="M1" s="327"/>
      <c r="N1" s="327"/>
      <c r="O1" s="327"/>
      <c r="P1" s="327"/>
      <c r="Q1" s="328"/>
      <c r="R1" s="5"/>
      <c r="S1" s="5"/>
      <c r="T1" s="5"/>
      <c r="U1" s="5"/>
    </row>
    <row r="2" spans="1:21" ht="15" customHeight="1" thickBot="1" x14ac:dyDescent="0.5">
      <c r="A2" s="329"/>
      <c r="B2" s="329"/>
      <c r="C2" s="329"/>
      <c r="D2" s="329"/>
      <c r="E2" s="329"/>
      <c r="F2" s="329"/>
      <c r="G2" s="329"/>
      <c r="H2" s="329"/>
      <c r="I2" s="329"/>
      <c r="J2" s="329"/>
      <c r="K2" s="144"/>
      <c r="L2" s="144"/>
      <c r="M2" s="83"/>
      <c r="N2" s="83"/>
      <c r="O2" s="144"/>
      <c r="P2" s="144"/>
      <c r="Q2" s="144"/>
      <c r="R2" s="5"/>
      <c r="S2" s="5"/>
      <c r="T2" s="5"/>
      <c r="U2" s="5"/>
    </row>
    <row r="3" spans="1:21" ht="39.75" customHeight="1" thickBot="1" x14ac:dyDescent="0.5">
      <c r="A3" s="330" t="s">
        <v>93</v>
      </c>
      <c r="B3" s="330"/>
      <c r="C3" s="330"/>
      <c r="D3" s="330"/>
      <c r="E3" s="330"/>
      <c r="F3" s="330"/>
      <c r="G3" s="330"/>
      <c r="H3" s="330"/>
      <c r="I3" s="330"/>
      <c r="J3" s="330"/>
      <c r="K3" s="145"/>
      <c r="L3" s="145"/>
      <c r="M3" s="158" t="s">
        <v>83</v>
      </c>
      <c r="N3" s="7"/>
      <c r="O3" s="145"/>
      <c r="P3" s="145"/>
      <c r="Q3" s="145"/>
    </row>
    <row r="4" spans="1:21" ht="41.25" customHeight="1" thickBot="1" x14ac:dyDescent="0.5">
      <c r="A4" s="331" t="s">
        <v>85</v>
      </c>
      <c r="B4" s="331"/>
      <c r="C4" s="331"/>
      <c r="D4" s="331"/>
      <c r="E4" s="331"/>
      <c r="F4" s="331"/>
      <c r="G4" s="331"/>
      <c r="H4" s="331"/>
      <c r="I4" s="331"/>
      <c r="J4" s="331"/>
      <c r="K4" s="145"/>
      <c r="L4" s="145"/>
      <c r="M4" s="159" t="s">
        <v>84</v>
      </c>
      <c r="N4" s="7"/>
      <c r="O4" s="145"/>
      <c r="P4" s="145"/>
      <c r="Q4" s="145"/>
    </row>
    <row r="5" spans="1:21" ht="37.5" customHeight="1" thickBot="1" x14ac:dyDescent="0.5">
      <c r="A5" s="332" t="s">
        <v>86</v>
      </c>
      <c r="B5" s="332"/>
      <c r="C5" s="332"/>
      <c r="D5" s="332"/>
      <c r="E5" s="332"/>
      <c r="F5" s="332"/>
      <c r="G5" s="332"/>
      <c r="H5" s="332"/>
      <c r="I5" s="332"/>
      <c r="J5" s="332"/>
      <c r="K5" s="146"/>
      <c r="L5" s="146"/>
      <c r="M5" s="146"/>
      <c r="N5" s="146"/>
      <c r="O5" s="146"/>
      <c r="P5" s="145"/>
      <c r="Q5" s="145"/>
    </row>
    <row r="6" spans="1:21" ht="20.25" customHeight="1" thickBot="1" x14ac:dyDescent="0.5">
      <c r="A6" s="149" t="s">
        <v>38</v>
      </c>
      <c r="B6" s="191"/>
      <c r="C6" s="192"/>
      <c r="D6" s="347" t="s">
        <v>38</v>
      </c>
      <c r="E6" s="348"/>
      <c r="F6" s="203"/>
      <c r="G6" s="204"/>
      <c r="H6" s="205"/>
      <c r="I6" s="341" t="s">
        <v>49</v>
      </c>
      <c r="J6" s="195"/>
      <c r="K6" s="146"/>
      <c r="L6" s="333" t="s">
        <v>94</v>
      </c>
      <c r="M6" s="334"/>
      <c r="N6" s="335"/>
      <c r="O6" s="146"/>
      <c r="P6" s="145"/>
      <c r="Q6" s="145"/>
    </row>
    <row r="7" spans="1:21" ht="28.5" customHeight="1" thickBot="1" x14ac:dyDescent="0.5">
      <c r="A7" s="150" t="s">
        <v>48</v>
      </c>
      <c r="B7" s="199"/>
      <c r="C7" s="200"/>
      <c r="D7" s="336" t="s">
        <v>50</v>
      </c>
      <c r="E7" s="337"/>
      <c r="F7" s="206"/>
      <c r="G7" s="207"/>
      <c r="H7" s="208"/>
      <c r="I7" s="342"/>
      <c r="J7" s="196"/>
      <c r="K7" s="146"/>
      <c r="L7" s="86" t="b">
        <v>0</v>
      </c>
      <c r="M7" s="156" t="s">
        <v>88</v>
      </c>
      <c r="N7" s="157">
        <v>0</v>
      </c>
      <c r="O7" s="147"/>
      <c r="P7" s="145"/>
      <c r="Q7" s="145"/>
    </row>
    <row r="8" spans="1:21" ht="28.5" customHeight="1" thickBot="1" x14ac:dyDescent="0.5">
      <c r="A8" s="151" t="s">
        <v>38</v>
      </c>
      <c r="B8" s="154" t="s">
        <v>39</v>
      </c>
      <c r="C8" s="187"/>
      <c r="D8" s="188"/>
      <c r="E8" s="189"/>
      <c r="F8" s="154" t="s">
        <v>51</v>
      </c>
      <c r="G8" s="181"/>
      <c r="H8" s="182"/>
      <c r="I8" s="182"/>
      <c r="J8" s="183"/>
      <c r="K8" s="146"/>
      <c r="L8" s="86" t="b">
        <v>0</v>
      </c>
      <c r="M8" s="156" t="s">
        <v>89</v>
      </c>
      <c r="N8" s="157">
        <v>0</v>
      </c>
      <c r="O8" s="146"/>
      <c r="P8" s="145"/>
      <c r="Q8" s="145"/>
    </row>
    <row r="9" spans="1:21" ht="26.25" customHeight="1" thickBot="1" x14ac:dyDescent="0.5">
      <c r="A9" s="152" t="s">
        <v>52</v>
      </c>
      <c r="B9" s="170"/>
      <c r="C9" s="172"/>
      <c r="D9" s="173"/>
      <c r="E9" s="174"/>
      <c r="F9" s="154" t="s">
        <v>44</v>
      </c>
      <c r="G9" s="181"/>
      <c r="H9" s="182"/>
      <c r="I9" s="182"/>
      <c r="J9" s="183"/>
      <c r="K9" s="146"/>
      <c r="L9" s="86" t="b">
        <v>0</v>
      </c>
      <c r="M9" s="156" t="s">
        <v>90</v>
      </c>
      <c r="N9" s="157">
        <v>1000</v>
      </c>
      <c r="O9" s="146"/>
      <c r="P9" s="148">
        <f>SUMIF(L7:L9,TRUE,N7:N9)</f>
        <v>0</v>
      </c>
      <c r="Q9" s="145"/>
    </row>
    <row r="10" spans="1:21" ht="26.25" customHeight="1" thickBot="1" x14ac:dyDescent="0.5">
      <c r="A10" s="153" t="s">
        <v>41</v>
      </c>
      <c r="B10" s="171"/>
      <c r="C10" s="175"/>
      <c r="D10" s="176"/>
      <c r="E10" s="177"/>
      <c r="F10" s="155" t="s">
        <v>46</v>
      </c>
      <c r="G10" s="178"/>
      <c r="H10" s="179"/>
      <c r="I10" s="179"/>
      <c r="J10" s="180"/>
      <c r="K10" s="146"/>
      <c r="L10" s="146"/>
      <c r="M10" s="146"/>
      <c r="N10" s="146"/>
      <c r="O10" s="146"/>
      <c r="P10" s="145"/>
      <c r="Q10" s="145"/>
    </row>
    <row r="11" spans="1:21" ht="21" customHeight="1" thickBot="1" x14ac:dyDescent="0.5">
      <c r="A11" s="343"/>
      <c r="B11" s="343"/>
      <c r="C11" s="343"/>
      <c r="D11" s="343"/>
      <c r="E11" s="343"/>
      <c r="F11" s="343"/>
      <c r="G11" s="343"/>
      <c r="H11" s="343"/>
      <c r="I11" s="343"/>
      <c r="J11" s="343"/>
      <c r="K11" s="143"/>
      <c r="L11" s="143"/>
      <c r="M11" s="143"/>
      <c r="N11" s="143"/>
      <c r="O11" s="143"/>
      <c r="P11" s="143"/>
      <c r="Q11" s="143"/>
    </row>
    <row r="12" spans="1:21" ht="20.399999999999999" thickBot="1" x14ac:dyDescent="0.5">
      <c r="A12" s="318" t="s">
        <v>0</v>
      </c>
      <c r="B12" s="319"/>
      <c r="C12" s="320"/>
      <c r="D12" s="344" t="s">
        <v>1</v>
      </c>
      <c r="E12" s="345"/>
      <c r="F12" s="345"/>
      <c r="G12" s="345"/>
      <c r="H12" s="345"/>
      <c r="I12" s="345"/>
      <c r="J12" s="346"/>
      <c r="K12" s="318" t="s">
        <v>2</v>
      </c>
      <c r="L12" s="319"/>
      <c r="M12" s="319"/>
      <c r="N12" s="319"/>
      <c r="O12" s="320"/>
      <c r="P12" s="321" t="s">
        <v>3</v>
      </c>
      <c r="Q12" s="281" t="s">
        <v>55</v>
      </c>
    </row>
    <row r="13" spans="1:21" ht="30.75" customHeight="1" thickBot="1" x14ac:dyDescent="0.5">
      <c r="A13" s="90" t="s">
        <v>73</v>
      </c>
      <c r="B13" s="91" t="s">
        <v>47</v>
      </c>
      <c r="C13" s="92" t="s">
        <v>4</v>
      </c>
      <c r="D13" s="93" t="s">
        <v>5</v>
      </c>
      <c r="E13" s="94" t="s">
        <v>5</v>
      </c>
      <c r="F13" s="95" t="s">
        <v>74</v>
      </c>
      <c r="G13" s="95" t="s">
        <v>75</v>
      </c>
      <c r="H13" s="323" t="s">
        <v>31</v>
      </c>
      <c r="I13" s="323" t="s">
        <v>61</v>
      </c>
      <c r="J13" s="96" t="s">
        <v>4</v>
      </c>
      <c r="K13" s="90" t="s">
        <v>9</v>
      </c>
      <c r="L13" s="91" t="s">
        <v>87</v>
      </c>
      <c r="M13" s="91" t="s">
        <v>10</v>
      </c>
      <c r="N13" s="97" t="s">
        <v>32</v>
      </c>
      <c r="O13" s="92" t="s">
        <v>4</v>
      </c>
      <c r="P13" s="322"/>
      <c r="Q13" s="282"/>
    </row>
    <row r="14" spans="1:21" ht="24" customHeight="1" x14ac:dyDescent="0.45">
      <c r="A14" s="98" t="s">
        <v>11</v>
      </c>
      <c r="B14" s="314">
        <v>3300</v>
      </c>
      <c r="C14" s="309" t="s">
        <v>36</v>
      </c>
      <c r="D14" s="315" t="s">
        <v>6</v>
      </c>
      <c r="E14" s="317" t="s">
        <v>96</v>
      </c>
      <c r="F14" s="306" t="s">
        <v>8</v>
      </c>
      <c r="G14" s="306" t="s">
        <v>33</v>
      </c>
      <c r="H14" s="324"/>
      <c r="I14" s="324"/>
      <c r="J14" s="308" t="s">
        <v>36</v>
      </c>
      <c r="K14" s="99" t="s">
        <v>69</v>
      </c>
      <c r="L14" s="100">
        <v>3000</v>
      </c>
      <c r="M14" s="101" t="s">
        <v>37</v>
      </c>
      <c r="N14" s="160" t="s">
        <v>105</v>
      </c>
      <c r="O14" s="309" t="s">
        <v>36</v>
      </c>
      <c r="P14" s="322"/>
      <c r="Q14" s="282"/>
    </row>
    <row r="15" spans="1:21" ht="24" customHeight="1" x14ac:dyDescent="0.45">
      <c r="A15" s="102">
        <v>0.64583333333333337</v>
      </c>
      <c r="B15" s="310"/>
      <c r="C15" s="309"/>
      <c r="D15" s="316"/>
      <c r="E15" s="306"/>
      <c r="F15" s="307"/>
      <c r="G15" s="307"/>
      <c r="H15" s="324"/>
      <c r="I15" s="324"/>
      <c r="J15" s="308"/>
      <c r="K15" s="103" t="s">
        <v>70</v>
      </c>
      <c r="L15" s="104">
        <v>3000</v>
      </c>
      <c r="M15" s="104">
        <v>1500</v>
      </c>
      <c r="N15" s="161" t="s">
        <v>104</v>
      </c>
      <c r="O15" s="309"/>
      <c r="P15" s="322"/>
      <c r="Q15" s="282"/>
    </row>
    <row r="16" spans="1:21" ht="24" customHeight="1" thickBot="1" x14ac:dyDescent="0.5">
      <c r="A16" s="105" t="s">
        <v>12</v>
      </c>
      <c r="B16" s="310">
        <v>2500</v>
      </c>
      <c r="C16" s="106" t="s">
        <v>14</v>
      </c>
      <c r="D16" s="107" t="s">
        <v>68</v>
      </c>
      <c r="E16" s="107" t="s">
        <v>20</v>
      </c>
      <c r="F16" s="108"/>
      <c r="G16" s="109"/>
      <c r="H16" s="324"/>
      <c r="I16" s="324"/>
      <c r="J16" s="110" t="s">
        <v>14</v>
      </c>
      <c r="K16" s="103" t="s">
        <v>71</v>
      </c>
      <c r="L16" s="104">
        <v>3000</v>
      </c>
      <c r="M16" s="104">
        <v>1500</v>
      </c>
      <c r="N16" s="162" t="s">
        <v>103</v>
      </c>
      <c r="O16" s="106" t="s">
        <v>14</v>
      </c>
      <c r="P16" s="322"/>
      <c r="Q16" s="282"/>
    </row>
    <row r="17" spans="1:17" ht="24" customHeight="1" x14ac:dyDescent="0.45">
      <c r="A17" s="102">
        <v>0.625</v>
      </c>
      <c r="B17" s="310"/>
      <c r="C17" s="106" t="s">
        <v>58</v>
      </c>
      <c r="D17" s="111" t="s">
        <v>17</v>
      </c>
      <c r="E17" s="112" t="s">
        <v>19</v>
      </c>
      <c r="F17" s="113"/>
      <c r="G17" s="114"/>
      <c r="H17" s="324"/>
      <c r="I17" s="324"/>
      <c r="J17" s="110" t="s">
        <v>58</v>
      </c>
      <c r="K17" s="103" t="s">
        <v>72</v>
      </c>
      <c r="L17" s="104">
        <v>1000</v>
      </c>
      <c r="M17" s="104">
        <v>1500</v>
      </c>
      <c r="N17" s="161" t="s">
        <v>102</v>
      </c>
      <c r="O17" s="106" t="s">
        <v>58</v>
      </c>
      <c r="P17" s="322"/>
      <c r="Q17" s="282"/>
    </row>
    <row r="18" spans="1:17" ht="24" customHeight="1" thickBot="1" x14ac:dyDescent="0.5">
      <c r="A18" s="105" t="s">
        <v>13</v>
      </c>
      <c r="B18" s="115"/>
      <c r="C18" s="116">
        <v>10500</v>
      </c>
      <c r="D18" s="107" t="s">
        <v>16</v>
      </c>
      <c r="E18" s="117" t="s">
        <v>18</v>
      </c>
      <c r="F18" s="338" t="s">
        <v>60</v>
      </c>
      <c r="G18" s="338"/>
      <c r="H18" s="325"/>
      <c r="I18" s="325"/>
      <c r="J18" s="118">
        <v>10500</v>
      </c>
      <c r="K18" s="119"/>
      <c r="L18" s="120"/>
      <c r="M18" s="339" t="s">
        <v>65</v>
      </c>
      <c r="N18" s="161" t="s">
        <v>98</v>
      </c>
      <c r="O18" s="116">
        <v>9500</v>
      </c>
      <c r="P18" s="322"/>
      <c r="Q18" s="282"/>
    </row>
    <row r="19" spans="1:17" ht="24" customHeight="1" x14ac:dyDescent="0.45">
      <c r="A19" s="121">
        <v>0.70833333333333337</v>
      </c>
      <c r="B19" s="122">
        <v>2500</v>
      </c>
      <c r="C19" s="106" t="s">
        <v>59</v>
      </c>
      <c r="D19" s="123" t="s">
        <v>22</v>
      </c>
      <c r="E19" s="124" t="s">
        <v>23</v>
      </c>
      <c r="F19" s="338"/>
      <c r="G19" s="338"/>
      <c r="H19" s="125" t="s">
        <v>34</v>
      </c>
      <c r="I19" s="125" t="s">
        <v>35</v>
      </c>
      <c r="J19" s="110" t="s">
        <v>59</v>
      </c>
      <c r="K19" s="126" t="s">
        <v>21</v>
      </c>
      <c r="L19" s="127"/>
      <c r="M19" s="340"/>
      <c r="N19" s="161" t="s">
        <v>100</v>
      </c>
      <c r="O19" s="106" t="s">
        <v>59</v>
      </c>
      <c r="P19" s="128"/>
      <c r="Q19" s="129"/>
    </row>
    <row r="20" spans="1:17" ht="24" customHeight="1" x14ac:dyDescent="0.45">
      <c r="A20" s="121"/>
      <c r="B20" s="122"/>
      <c r="C20" s="106"/>
      <c r="D20" s="130"/>
      <c r="E20" s="131"/>
      <c r="F20" s="110"/>
      <c r="G20" s="132"/>
      <c r="H20" s="133"/>
      <c r="I20" s="125"/>
      <c r="J20" s="110"/>
      <c r="K20" s="126"/>
      <c r="L20" s="127"/>
      <c r="M20" s="134"/>
      <c r="N20" s="161" t="s">
        <v>99</v>
      </c>
      <c r="O20" s="106"/>
      <c r="P20" s="128"/>
      <c r="Q20" s="129"/>
    </row>
    <row r="21" spans="1:17" ht="27.6" thickBot="1" x14ac:dyDescent="0.5">
      <c r="A21" s="135"/>
      <c r="B21" s="136"/>
      <c r="C21" s="137"/>
      <c r="D21" s="311" t="s">
        <v>15</v>
      </c>
      <c r="E21" s="312"/>
      <c r="F21" s="313"/>
      <c r="G21" s="313"/>
      <c r="H21" s="138">
        <v>1350</v>
      </c>
      <c r="I21" s="138">
        <v>8000</v>
      </c>
      <c r="J21" s="139"/>
      <c r="K21" s="140"/>
      <c r="L21" s="141"/>
      <c r="M21" s="141"/>
      <c r="N21" s="161" t="s">
        <v>101</v>
      </c>
      <c r="O21" s="137"/>
      <c r="P21" s="128"/>
      <c r="Q21" s="142"/>
    </row>
    <row r="22" spans="1:17" ht="37.5" customHeight="1" thickBot="1" x14ac:dyDescent="0.5">
      <c r="A22" s="16"/>
      <c r="B22" s="17"/>
      <c r="C22" s="18"/>
      <c r="D22" s="19"/>
      <c r="E22" s="17"/>
      <c r="F22" s="17"/>
      <c r="G22" s="17"/>
      <c r="H22" s="17"/>
      <c r="I22" s="17"/>
      <c r="J22" s="20"/>
      <c r="K22" s="16"/>
      <c r="L22" s="17"/>
      <c r="M22" s="17"/>
      <c r="N22" s="17"/>
      <c r="O22" s="18"/>
      <c r="P22" s="89">
        <f>SUM(B22:M22,P9)</f>
        <v>0</v>
      </c>
      <c r="Q22" s="14"/>
    </row>
    <row r="23" spans="1:17" x14ac:dyDescent="0.45">
      <c r="A23" s="293" t="s">
        <v>66</v>
      </c>
      <c r="B23" s="294"/>
      <c r="C23" s="294"/>
      <c r="D23" s="294"/>
      <c r="E23" s="294"/>
      <c r="F23" s="294"/>
      <c r="G23" s="294"/>
      <c r="H23" s="294"/>
      <c r="I23" s="294"/>
      <c r="J23" s="294"/>
      <c r="K23" s="294"/>
      <c r="L23" s="294"/>
      <c r="M23" s="294"/>
      <c r="N23" s="295" t="s">
        <v>27</v>
      </c>
      <c r="O23" s="297">
        <f>P22</f>
        <v>0</v>
      </c>
      <c r="P23" s="298"/>
      <c r="Q23" s="299"/>
    </row>
    <row r="24" spans="1:17" ht="18.600000000000001" thickBot="1" x14ac:dyDescent="0.5">
      <c r="A24" s="293" t="s">
        <v>26</v>
      </c>
      <c r="B24" s="294"/>
      <c r="C24" s="294"/>
      <c r="D24" s="294"/>
      <c r="E24" s="294"/>
      <c r="F24" s="294"/>
      <c r="G24" s="294"/>
      <c r="H24" s="294"/>
      <c r="I24" s="294"/>
      <c r="J24" s="294"/>
      <c r="K24" s="294"/>
      <c r="L24" s="294"/>
      <c r="M24" s="294"/>
      <c r="N24" s="296"/>
      <c r="O24" s="300"/>
      <c r="P24" s="301"/>
      <c r="Q24" s="302"/>
    </row>
    <row r="25" spans="1:17" x14ac:dyDescent="0.45">
      <c r="A25" s="293" t="s">
        <v>28</v>
      </c>
      <c r="B25" s="294"/>
      <c r="C25" s="294"/>
      <c r="D25" s="294"/>
      <c r="E25" s="294"/>
      <c r="F25" s="294"/>
      <c r="G25" s="294"/>
      <c r="H25" s="294"/>
      <c r="I25" s="294"/>
      <c r="J25" s="294"/>
      <c r="K25" s="294"/>
      <c r="L25" s="294"/>
      <c r="M25" s="294"/>
      <c r="N25" s="303" t="s">
        <v>29</v>
      </c>
      <c r="O25" s="251"/>
      <c r="P25" s="252"/>
      <c r="Q25" s="253"/>
    </row>
    <row r="26" spans="1:17" ht="18.600000000000001" thickBot="1" x14ac:dyDescent="0.5">
      <c r="A26" s="304" t="s">
        <v>92</v>
      </c>
      <c r="B26" s="305"/>
      <c r="C26" s="305"/>
      <c r="D26" s="305"/>
      <c r="E26" s="305"/>
      <c r="F26" s="305"/>
      <c r="G26" s="305"/>
      <c r="H26" s="305"/>
      <c r="I26" s="305"/>
      <c r="J26" s="305"/>
      <c r="K26" s="305"/>
      <c r="L26" s="305"/>
      <c r="M26" s="305"/>
      <c r="N26" s="296"/>
      <c r="O26" s="254"/>
      <c r="P26" s="255"/>
      <c r="Q26" s="256"/>
    </row>
    <row r="27" spans="1:17" ht="20.25" customHeight="1" thickBot="1" x14ac:dyDescent="0.5">
      <c r="A27" s="87" t="s">
        <v>91</v>
      </c>
      <c r="B27" s="88"/>
      <c r="C27" s="88"/>
      <c r="D27" s="88"/>
      <c r="E27" s="88"/>
      <c r="F27" s="88"/>
      <c r="G27" s="88"/>
      <c r="H27" s="88"/>
      <c r="I27" s="88"/>
      <c r="J27" s="88"/>
      <c r="K27" s="88"/>
      <c r="L27" s="88"/>
      <c r="M27" s="278"/>
      <c r="N27" s="278"/>
      <c r="O27" s="279"/>
      <c r="P27" s="279"/>
      <c r="Q27" s="280"/>
    </row>
    <row r="28" spans="1:17" ht="20.25" customHeight="1" x14ac:dyDescent="0.45">
      <c r="A28" s="281" t="s">
        <v>30</v>
      </c>
      <c r="B28" s="284" t="s">
        <v>56</v>
      </c>
      <c r="C28" s="285"/>
      <c r="D28" s="285"/>
      <c r="E28" s="285"/>
      <c r="F28" s="285"/>
      <c r="G28" s="285"/>
      <c r="H28" s="285"/>
      <c r="I28" s="285"/>
      <c r="J28" s="285"/>
      <c r="K28" s="285"/>
      <c r="L28" s="286" t="s">
        <v>57</v>
      </c>
      <c r="M28" s="266"/>
      <c r="N28" s="267"/>
      <c r="O28" s="267"/>
      <c r="P28" s="267"/>
      <c r="Q28" s="268"/>
    </row>
    <row r="29" spans="1:17" x14ac:dyDescent="0.45">
      <c r="A29" s="282"/>
      <c r="B29" s="289" t="s">
        <v>95</v>
      </c>
      <c r="C29" s="290"/>
      <c r="D29" s="290"/>
      <c r="E29" s="290"/>
      <c r="F29" s="290"/>
      <c r="G29" s="290"/>
      <c r="H29" s="290"/>
      <c r="I29" s="290"/>
      <c r="J29" s="290"/>
      <c r="K29" s="290"/>
      <c r="L29" s="287"/>
      <c r="M29" s="269"/>
      <c r="N29" s="270"/>
      <c r="O29" s="270"/>
      <c r="P29" s="270"/>
      <c r="Q29" s="271"/>
    </row>
    <row r="30" spans="1:17" ht="18.600000000000001" thickBot="1" x14ac:dyDescent="0.5">
      <c r="A30" s="283"/>
      <c r="B30" s="291"/>
      <c r="C30" s="292"/>
      <c r="D30" s="292"/>
      <c r="E30" s="292"/>
      <c r="F30" s="292"/>
      <c r="G30" s="292"/>
      <c r="H30" s="292"/>
      <c r="I30" s="292"/>
      <c r="J30" s="292"/>
      <c r="K30" s="292"/>
      <c r="L30" s="288"/>
      <c r="M30" s="272"/>
      <c r="N30" s="273"/>
      <c r="O30" s="273"/>
      <c r="P30" s="273"/>
      <c r="Q30" s="274"/>
    </row>
  </sheetData>
  <mergeCells count="58">
    <mergeCell ref="C8:E8"/>
    <mergeCell ref="G8:J8"/>
    <mergeCell ref="B6:C6"/>
    <mergeCell ref="D6:E6"/>
    <mergeCell ref="F6:H6"/>
    <mergeCell ref="L6:N6"/>
    <mergeCell ref="B7:C7"/>
    <mergeCell ref="D7:E7"/>
    <mergeCell ref="F7:H7"/>
    <mergeCell ref="F18:G18"/>
    <mergeCell ref="M18:M19"/>
    <mergeCell ref="F19:G19"/>
    <mergeCell ref="I6:I7"/>
    <mergeCell ref="J6:J7"/>
    <mergeCell ref="B9:B10"/>
    <mergeCell ref="C9:E10"/>
    <mergeCell ref="G9:J9"/>
    <mergeCell ref="G10:J10"/>
    <mergeCell ref="A11:J11"/>
    <mergeCell ref="A12:C12"/>
    <mergeCell ref="D12:J12"/>
    <mergeCell ref="A1:Q1"/>
    <mergeCell ref="A2:J2"/>
    <mergeCell ref="A3:J3"/>
    <mergeCell ref="A4:J4"/>
    <mergeCell ref="A5:J5"/>
    <mergeCell ref="K12:O12"/>
    <mergeCell ref="P12:P18"/>
    <mergeCell ref="Q12:Q18"/>
    <mergeCell ref="H13:H18"/>
    <mergeCell ref="I13:I18"/>
    <mergeCell ref="G14:G15"/>
    <mergeCell ref="J14:J15"/>
    <mergeCell ref="O14:O15"/>
    <mergeCell ref="B16:B17"/>
    <mergeCell ref="D21:E21"/>
    <mergeCell ref="F21:G21"/>
    <mergeCell ref="B14:B15"/>
    <mergeCell ref="C14:C15"/>
    <mergeCell ref="D14:D15"/>
    <mergeCell ref="E14:E15"/>
    <mergeCell ref="F14:F15"/>
    <mergeCell ref="A23:M23"/>
    <mergeCell ref="N23:N24"/>
    <mergeCell ref="O23:Q24"/>
    <mergeCell ref="A24:M24"/>
    <mergeCell ref="A25:M25"/>
    <mergeCell ref="N25:N26"/>
    <mergeCell ref="O25:Q26"/>
    <mergeCell ref="A26:M26"/>
    <mergeCell ref="M27:N27"/>
    <mergeCell ref="O27:Q27"/>
    <mergeCell ref="A28:A30"/>
    <mergeCell ref="B28:K28"/>
    <mergeCell ref="L28:L30"/>
    <mergeCell ref="M28:Q30"/>
    <mergeCell ref="B29:K29"/>
    <mergeCell ref="B30:K30"/>
  </mergeCells>
  <phoneticPr fontId="1"/>
  <pageMargins left="0.11811023622047245" right="0.19685039370078741" top="0.39370078740157483" bottom="0.35433070866141736"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830580</xdr:colOff>
                    <xdr:row>6</xdr:row>
                    <xdr:rowOff>7620</xdr:rowOff>
                  </from>
                  <to>
                    <xdr:col>12</xdr:col>
                    <xdr:colOff>7620</xdr:colOff>
                    <xdr:row>6</xdr:row>
                    <xdr:rowOff>297180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830580</xdr:colOff>
                    <xdr:row>7</xdr:row>
                    <xdr:rowOff>38100</xdr:rowOff>
                  </from>
                  <to>
                    <xdr:col>12</xdr:col>
                    <xdr:colOff>7620</xdr:colOff>
                    <xdr:row>7</xdr:row>
                    <xdr:rowOff>327660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10</xdr:col>
                    <xdr:colOff>838200</xdr:colOff>
                    <xdr:row>7</xdr:row>
                    <xdr:rowOff>365760</xdr:rowOff>
                  </from>
                  <to>
                    <xdr:col>12</xdr:col>
                    <xdr:colOff>22860</xdr:colOff>
                    <xdr:row>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(見本)</vt:lpstr>
      <vt:lpstr>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archives92</dc:creator>
  <cp:lastModifiedBy>西木　浩一</cp:lastModifiedBy>
  <cp:lastPrinted>2025-08-22T02:44:27Z</cp:lastPrinted>
  <dcterms:created xsi:type="dcterms:W3CDTF">2025-07-31T04:03:24Z</dcterms:created>
  <dcterms:modified xsi:type="dcterms:W3CDTF">2025-09-04T04:33:15Z</dcterms:modified>
</cp:coreProperties>
</file>