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10.108.49.7\d史編\D史編１\01 業務別フォルダー\40 全史料協事務局\令和７年度天草大会\６．「大会案内」\メール送付・ＨＰ掲載\"/>
    </mc:Choice>
  </mc:AlternateContent>
  <xr:revisionPtr revIDLastSave="0" documentId="8_{ABA4FC24-81E2-4FED-B7DF-F9336FAD6A39}" xr6:coauthVersionLast="47" xr6:coauthVersionMax="47" xr10:uidLastSave="{00000000-0000-0000-0000-000000000000}"/>
  <bookViews>
    <workbookView xWindow="-108" yWindow="-108" windowWidth="23256" windowHeight="12456" xr2:uid="{13DFB607-06A4-4291-903F-50BAE5B2251D}"/>
  </bookViews>
  <sheets>
    <sheet name="申込書　(見本)" sheetId="2" r:id="rId1"/>
    <sheet name="申込書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3" l="1"/>
  <c r="P22" i="3" s="1"/>
  <c r="O23" i="3" s="1"/>
  <c r="P9" i="2" l="1"/>
  <c r="P22" i="2" s="1"/>
  <c r="O23" i="2" s="1"/>
</calcChain>
</file>

<file path=xl/sharedStrings.xml><?xml version="1.0" encoding="utf-8"?>
<sst xmlns="http://schemas.openxmlformats.org/spreadsheetml/2006/main" count="220" uniqueCount="107">
  <si>
    <t>11月12日（水）</t>
  </si>
  <si>
    <t>11月13日（木）</t>
  </si>
  <si>
    <t>11月14（金）</t>
  </si>
  <si>
    <t>金額</t>
  </si>
  <si>
    <t>宿泊</t>
  </si>
  <si>
    <t>研修会</t>
  </si>
  <si>
    <t>10:00～10:50</t>
  </si>
  <si>
    <t>11:00～11:50</t>
  </si>
  <si>
    <t>13:10～ 16:00</t>
  </si>
  <si>
    <t>研修コース</t>
  </si>
  <si>
    <t>昼食</t>
  </si>
  <si>
    <t>①熊本空港</t>
  </si>
  <si>
    <t>➁熊本駅</t>
  </si>
  <si>
    <t>③熊本駅</t>
  </si>
  <si>
    <t>シングル</t>
  </si>
  <si>
    <t>欠席の方は×印</t>
  </si>
  <si>
    <t>B</t>
  </si>
  <si>
    <t>（入門編）</t>
  </si>
  <si>
    <t>D</t>
  </si>
  <si>
    <t>（公文書分野)</t>
  </si>
  <si>
    <t>C</t>
  </si>
  <si>
    <t>⑤ 不参加</t>
  </si>
  <si>
    <t>（応用編）</t>
  </si>
  <si>
    <t>（地域資料分野）</t>
  </si>
  <si>
    <t>〇</t>
  </si>
  <si>
    <t>有</t>
  </si>
  <si>
    <t>(注2)前泊、後泊共に1泊朝食付となります。夕食はご自身でおとりください。</t>
  </si>
  <si>
    <t>振込額合計</t>
  </si>
  <si>
    <t>(注3)領収書の代わりとなる金融機関発行の振替控とは別に、さらに領収書の発行を希望される方は、必ずこの欄に「有」を記入してください。</t>
  </si>
  <si>
    <t>入金予定日</t>
  </si>
  <si>
    <t>備考欄</t>
  </si>
  <si>
    <t>研修会
弁当</t>
    <phoneticPr fontId="1"/>
  </si>
  <si>
    <t>バス降車場所</t>
    <rPh sb="2" eb="4">
      <t>コウシャ</t>
    </rPh>
    <rPh sb="4" eb="6">
      <t>バショ</t>
    </rPh>
    <phoneticPr fontId="1"/>
  </si>
  <si>
    <t>16:10～17:25</t>
    <phoneticPr fontId="1"/>
  </si>
  <si>
    <t>不要は×</t>
    <rPh sb="0" eb="2">
      <t>フヨウ</t>
    </rPh>
    <phoneticPr fontId="1"/>
  </si>
  <si>
    <t>欠席は×</t>
    <rPh sb="0" eb="2">
      <t>ケッセキ</t>
    </rPh>
    <phoneticPr fontId="1"/>
  </si>
  <si>
    <t>天草市
本渡地区</t>
    <phoneticPr fontId="1"/>
  </si>
  <si>
    <t>各自</t>
    <rPh sb="0" eb="2">
      <t>カクジ</t>
    </rPh>
    <phoneticPr fontId="1"/>
  </si>
  <si>
    <t>ﾌﾘｶﾞﾅ</t>
  </si>
  <si>
    <t>郵便番号</t>
  </si>
  <si>
    <t>ｸﾏﾓﾄｹﾝｱﾏｸｻｼﾐﾅﾄﾏﾁ10-19</t>
  </si>
  <si>
    <t>(送付先）</t>
  </si>
  <si>
    <t>863-0001</t>
  </si>
  <si>
    <t>熊本県天草市港町10-19</t>
  </si>
  <si>
    <t>FAX</t>
  </si>
  <si>
    <t>0969-22-2001</t>
  </si>
  <si>
    <t>e-Mail</t>
  </si>
  <si>
    <t>交通費</t>
    <phoneticPr fontId="1"/>
  </si>
  <si>
    <t>所属機関</t>
    <rPh sb="0" eb="2">
      <t>ショゾク</t>
    </rPh>
    <rPh sb="2" eb="4">
      <t>キカン</t>
    </rPh>
    <phoneticPr fontId="1"/>
  </si>
  <si>
    <t>性別</t>
    <rPh sb="0" eb="2">
      <t>セイベツ</t>
    </rPh>
    <phoneticPr fontId="1"/>
  </si>
  <si>
    <t>申込者名</t>
    <rPh sb="0" eb="3">
      <t>モウシコミシャ</t>
    </rPh>
    <rPh sb="3" eb="4">
      <t>メイ</t>
    </rPh>
    <phoneticPr fontId="1"/>
  </si>
  <si>
    <t>TEL（個人）</t>
    <rPh sb="4" eb="6">
      <t>コジン</t>
    </rPh>
    <phoneticPr fontId="1"/>
  </si>
  <si>
    <t>住所</t>
    <rPh sb="0" eb="2">
      <t>ジュウショ</t>
    </rPh>
    <phoneticPr fontId="1"/>
  </si>
  <si>
    <t>×</t>
    <phoneticPr fontId="1"/>
  </si>
  <si>
    <t>③</t>
    <phoneticPr fontId="1"/>
  </si>
  <si>
    <t>領収書
有無</t>
    <phoneticPr fontId="1"/>
  </si>
  <si>
    <t>※記入後、この用紙は控えとして保管してください.</t>
    <phoneticPr fontId="1"/>
  </si>
  <si>
    <t>通信欄</t>
    <phoneticPr fontId="1"/>
  </si>
  <si>
    <t>1泊朝食付</t>
    <rPh sb="1" eb="2">
      <t>ハク</t>
    </rPh>
    <rPh sb="2" eb="3">
      <t>アサ</t>
    </rPh>
    <phoneticPr fontId="1"/>
  </si>
  <si>
    <t>不要は×</t>
    <phoneticPr fontId="1"/>
  </si>
  <si>
    <t>欠席の方は×印</t>
    <phoneticPr fontId="1"/>
  </si>
  <si>
    <t>交流会</t>
    <phoneticPr fontId="1"/>
  </si>
  <si>
    <t>naigaikumamoto@gmail.com</t>
    <phoneticPr fontId="1"/>
  </si>
  <si>
    <t>0969-22-6000　(090-＊＊＊＊-＊＊＊＊)</t>
    <phoneticPr fontId="1"/>
  </si>
  <si>
    <t>不要は×</t>
    <rPh sb="0" eb="2">
      <t>フヨウ</t>
    </rPh>
    <phoneticPr fontId="1"/>
  </si>
  <si>
    <t>コース2～4　のみ
不要は×</t>
    <rPh sb="10" eb="12">
      <t>フヨウ</t>
    </rPh>
    <phoneticPr fontId="1"/>
  </si>
  <si>
    <r>
      <t>(注1)</t>
    </r>
    <r>
      <rPr>
        <sz val="11"/>
        <rFont val="游ゴシック Medium"/>
        <family val="3"/>
        <charset val="128"/>
      </rPr>
      <t>宿泊場所</t>
    </r>
    <r>
      <rPr>
        <sz val="11"/>
        <color rgb="FF000000"/>
        <rFont val="游ゴシック Medium"/>
        <family val="3"/>
        <charset val="128"/>
      </rPr>
      <t>は、別途事務局が調整し通知を差し上げます。</t>
    </r>
    <rPh sb="4" eb="8">
      <t>シュクハクバショ</t>
    </rPh>
    <phoneticPr fontId="1"/>
  </si>
  <si>
    <t>2025.09.20</t>
    <phoneticPr fontId="1"/>
  </si>
  <si>
    <t>A</t>
    <phoneticPr fontId="1"/>
  </si>
  <si>
    <t>① 研修E-1</t>
  </si>
  <si>
    <t>② 研修E-2</t>
  </si>
  <si>
    <t>③ 研修E-3</t>
  </si>
  <si>
    <t>④ 研修E-4</t>
  </si>
  <si>
    <t>迎えバス
利用</t>
    <phoneticPr fontId="1"/>
  </si>
  <si>
    <t>大会テーマ
研究会</t>
    <phoneticPr fontId="1"/>
  </si>
  <si>
    <t>天草大会
特別座談会</t>
    <phoneticPr fontId="1"/>
  </si>
  <si>
    <t>第51回全国歴史資料保存利用機関連絡協議会全国大会（熊本天草）申込書</t>
    <rPh sb="26" eb="28">
      <t>クマモト</t>
    </rPh>
    <rPh sb="31" eb="34">
      <t>モウシコミショ</t>
    </rPh>
    <phoneticPr fontId="19"/>
  </si>
  <si>
    <t>ｱﾏｸｻﾌﾞﾝｼｮｶﾝ</t>
    <phoneticPr fontId="1"/>
  </si>
  <si>
    <t>全史　協子</t>
    <rPh sb="0" eb="2">
      <t>ゼンシ</t>
    </rPh>
    <rPh sb="3" eb="4">
      <t>キョウ</t>
    </rPh>
    <rPh sb="4" eb="5">
      <t>コ</t>
    </rPh>
    <phoneticPr fontId="1"/>
  </si>
  <si>
    <t>ｾﾞﾝｼ　ｷｮｳｺ</t>
    <phoneticPr fontId="1"/>
  </si>
  <si>
    <t>女</t>
    <rPh sb="0" eb="1">
      <t>オンナ</t>
    </rPh>
    <phoneticPr fontId="1"/>
  </si>
  <si>
    <t>①</t>
    <phoneticPr fontId="1"/>
  </si>
  <si>
    <t>②</t>
    <phoneticPr fontId="1"/>
  </si>
  <si>
    <t>申込日</t>
    <phoneticPr fontId="1"/>
  </si>
  <si>
    <t>変更日</t>
    <phoneticPr fontId="1"/>
  </si>
  <si>
    <t>申込締切日：10月10日（金）　　　　　　　　　　　　　　　　　　　　　　　    　　　 　　 
株式会社日本内外旅行　全国歴史資料保存利用機関連絡協議会全国大会事務局</t>
    <phoneticPr fontId="1"/>
  </si>
  <si>
    <t>※大会等の参加に必要な範囲内での宿泊施設、その他等への個人情報の提供について同意の上、以下のとおり申し込みます。</t>
    <phoneticPr fontId="1"/>
  </si>
  <si>
    <t>研修
交通費</t>
    <rPh sb="0" eb="2">
      <t>ケンシュウ</t>
    </rPh>
    <phoneticPr fontId="1"/>
  </si>
  <si>
    <t>機関会員</t>
    <rPh sb="0" eb="4">
      <t>キカンカイイン</t>
    </rPh>
    <phoneticPr fontId="1"/>
  </si>
  <si>
    <t>個人会員</t>
    <rPh sb="0" eb="4">
      <t>コジンカイイン</t>
    </rPh>
    <phoneticPr fontId="1"/>
  </si>
  <si>
    <t>非会員</t>
    <rPh sb="0" eb="3">
      <t>ヒカイイン</t>
    </rPh>
    <phoneticPr fontId="1"/>
  </si>
  <si>
    <t>(注4)12日の送迎バスは空港、駅ともに団体バス用乗降場が集合場所です（駅は新幹線口側）。利用されない場合は「×」とご記入ください。</t>
    <phoneticPr fontId="1"/>
  </si>
  <si>
    <t xml:space="preserve">       その場合の宛名も通信欄に記入してください。</t>
    <rPh sb="12" eb="14">
      <t>アテナ</t>
    </rPh>
    <rPh sb="15" eb="18">
      <t>ツウシンラン</t>
    </rPh>
    <rPh sb="19" eb="21">
      <t>キニュウ</t>
    </rPh>
    <phoneticPr fontId="1"/>
  </si>
  <si>
    <t>申  込  先：FAX 096-352-5565  　 e-Maiｌ：nihonnaigai@gmail.com</t>
    <phoneticPr fontId="1"/>
  </si>
  <si>
    <r>
      <t>参加費（</t>
    </r>
    <r>
      <rPr>
        <b/>
        <sz val="11"/>
        <color theme="1"/>
        <rFont val="Segoe UI Symbol"/>
        <family val="3"/>
      </rPr>
      <t>✔</t>
    </r>
    <r>
      <rPr>
        <b/>
        <sz val="11"/>
        <color theme="1"/>
        <rFont val="游ゴシック Medium"/>
        <family val="3"/>
        <charset val="128"/>
      </rPr>
      <t>チェック印を記入）</t>
    </r>
    <rPh sb="0" eb="3">
      <t>サンカヒ</t>
    </rPh>
    <rPh sb="9" eb="10">
      <t>シルシ</t>
    </rPh>
    <rPh sb="11" eb="13">
      <t>キニュウ</t>
    </rPh>
    <phoneticPr fontId="1"/>
  </si>
  <si>
    <r>
      <t>※参加費等は事務局が申込書提出後に内容を確認し結果を連絡しますので、その後</t>
    </r>
    <r>
      <rPr>
        <b/>
        <u/>
        <sz val="10"/>
        <rFont val="游ゴシック Medium"/>
        <family val="3"/>
        <charset val="128"/>
      </rPr>
      <t>振込締切日（10月10日</t>
    </r>
    <r>
      <rPr>
        <b/>
        <sz val="10"/>
        <rFont val="游ゴシック Medium"/>
        <family val="3"/>
        <charset val="128"/>
      </rPr>
      <t>）まで</t>
    </r>
    <r>
      <rPr>
        <sz val="10"/>
        <color rgb="FF000000"/>
        <rFont val="游ゴシック Medium"/>
        <family val="3"/>
        <charset val="128"/>
      </rPr>
      <t>にご入金ください。</t>
    </r>
    <rPh sb="37" eb="39">
      <t>フリコミ</t>
    </rPh>
    <rPh sb="39" eb="41">
      <t>シメキリ</t>
    </rPh>
    <rPh sb="45" eb="46">
      <t>ガツ</t>
    </rPh>
    <rPh sb="48" eb="49">
      <t>ヒ</t>
    </rPh>
    <phoneticPr fontId="1"/>
  </si>
  <si>
    <t>11:00～11:50</t>
    <phoneticPr fontId="1"/>
  </si>
  <si>
    <t>天草文書館</t>
    <phoneticPr fontId="1"/>
  </si>
  <si>
    <t>⑤熊本駅
（コースE-3のみ）</t>
    <phoneticPr fontId="1"/>
  </si>
  <si>
    <t>⑦本渡地区
（コースE-4 後泊者）</t>
    <rPh sb="1" eb="3">
      <t>ホンド</t>
    </rPh>
    <rPh sb="3" eb="5">
      <t>チク</t>
    </rPh>
    <rPh sb="14" eb="15">
      <t>アト</t>
    </rPh>
    <rPh sb="15" eb="16">
      <t>ハク</t>
    </rPh>
    <rPh sb="16" eb="17">
      <t>モノ</t>
    </rPh>
    <phoneticPr fontId="1"/>
  </si>
  <si>
    <t>➅熊本行きバス停
（コースE-4のみ）</t>
    <rPh sb="1" eb="3">
      <t>クマモト</t>
    </rPh>
    <rPh sb="3" eb="4">
      <t>イ</t>
    </rPh>
    <phoneticPr fontId="1"/>
  </si>
  <si>
    <t>⑧天草空港
（コースE-4のみ）</t>
    <phoneticPr fontId="1"/>
  </si>
  <si>
    <t>④松橋駅
（コースE-2のみ）</t>
    <phoneticPr fontId="1"/>
  </si>
  <si>
    <t>③市民センター
（コースE-2のみ）</t>
    <phoneticPr fontId="1"/>
  </si>
  <si>
    <t>②桜町ﾊﾞｽﾀｰﾐﾅﾙ
（コースE-1のみ）</t>
    <rPh sb="1" eb="3">
      <t>サクラマチ</t>
    </rPh>
    <phoneticPr fontId="1"/>
  </si>
  <si>
    <t>①熊本空港
（コースE-1～E-3）</t>
    <phoneticPr fontId="1"/>
  </si>
  <si>
    <t>第51回全国歴史資料保存利用機関連絡協議会全国（熊本天草）大会申込書</t>
    <rPh sb="24" eb="26">
      <t>クマモト</t>
    </rPh>
    <rPh sb="31" eb="34">
      <t>モウシコミショ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</si>
</sst>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quot;¥&quot;#,##0_);[Red]\(&quot;¥&quot;#,##0\)"/>
    <numFmt numFmtId="177" formatCode=";;;"/>
  </numFmts>
  <fonts count="42" x14ac:knownFonts="1">
    <font>
      <sz val="11"/>
      <color theme="1"/>
      <name val="游ゴシック"/>
      <family val="2"/>
      <charset val="128"/>
      <scheme val="minor"/>
    </font>
    <font>
      <sz val="6"/>
      <name val="游ゴシック"/>
      <family val="2"/>
      <charset val="128"/>
      <scheme val="minor"/>
    </font>
    <font>
      <sz val="14"/>
      <color rgb="FF000000"/>
      <name val="游ゴシック Medium"/>
      <family val="3"/>
      <charset val="128"/>
    </font>
    <font>
      <sz val="12"/>
      <color rgb="FF000000"/>
      <name val="游ゴシック Medium"/>
      <family val="3"/>
      <charset val="128"/>
    </font>
    <font>
      <sz val="10"/>
      <color rgb="FF000000"/>
      <name val="游ゴシック Medium"/>
      <family val="3"/>
      <charset val="128"/>
    </font>
    <font>
      <sz val="11"/>
      <color theme="1"/>
      <name val="游ゴシック Medium"/>
      <family val="3"/>
      <charset val="128"/>
    </font>
    <font>
      <sz val="17"/>
      <color rgb="FF000000"/>
      <name val="游ゴシック Medium"/>
      <family val="3"/>
      <charset val="128"/>
    </font>
    <font>
      <sz val="9"/>
      <color rgb="FF000000"/>
      <name val="游ゴシック Medium"/>
      <family val="3"/>
      <charset val="128"/>
    </font>
    <font>
      <sz val="11"/>
      <color rgb="FF000000"/>
      <name val="游ゴシック Medium"/>
      <family val="3"/>
      <charset val="128"/>
    </font>
    <font>
      <sz val="11"/>
      <color rgb="FFFF0000"/>
      <name val="游ゴシック Medium"/>
      <family val="3"/>
      <charset val="128"/>
    </font>
    <font>
      <b/>
      <sz val="10"/>
      <name val="游ゴシック Medium"/>
      <family val="3"/>
      <charset val="128"/>
    </font>
    <font>
      <sz val="10"/>
      <name val="游ゴシック Medium"/>
      <family val="3"/>
      <charset val="128"/>
    </font>
    <font>
      <sz val="7.5"/>
      <name val="游ゴシック Medium"/>
      <family val="3"/>
      <charset val="128"/>
    </font>
    <font>
      <sz val="9"/>
      <name val="游ゴシック Medium"/>
      <family val="3"/>
      <charset val="128"/>
    </font>
    <font>
      <sz val="12"/>
      <color rgb="FFFF0000"/>
      <name val="游ゴシック Medium"/>
      <family val="3"/>
      <charset val="128"/>
    </font>
    <font>
      <sz val="11.5"/>
      <color rgb="FFFF0000"/>
      <name val="游ゴシック Medium"/>
      <family val="3"/>
      <charset val="128"/>
    </font>
    <font>
      <sz val="14"/>
      <color rgb="FFFF0000"/>
      <name val="游ゴシック Medium"/>
      <family val="3"/>
      <charset val="128"/>
    </font>
    <font>
      <sz val="11"/>
      <name val="游ゴシック Medium"/>
      <family val="3"/>
      <charset val="128"/>
    </font>
    <font>
      <b/>
      <sz val="16.8"/>
      <name val="ＭＳ ゴシック"/>
      <family val="3"/>
      <charset val="128"/>
    </font>
    <font>
      <sz val="6"/>
      <name val="ＭＳ Ｐゴシック"/>
      <family val="3"/>
      <charset val="128"/>
    </font>
    <font>
      <b/>
      <sz val="20"/>
      <name val="游ゴシック Medium"/>
      <family val="3"/>
      <charset val="128"/>
    </font>
    <font>
      <b/>
      <sz val="28"/>
      <name val="游ゴシック Medium"/>
      <family val="3"/>
      <charset val="128"/>
    </font>
    <font>
      <sz val="11"/>
      <color rgb="FFFF0000"/>
      <name val="游ゴシック"/>
      <family val="2"/>
      <charset val="128"/>
      <scheme val="minor"/>
    </font>
    <font>
      <sz val="11"/>
      <color rgb="FFFF0000"/>
      <name val="游ゴシック"/>
      <family val="3"/>
      <charset val="128"/>
      <scheme val="minor"/>
    </font>
    <font>
      <sz val="9"/>
      <color rgb="FF000000"/>
      <name val="Meiryo UI"/>
      <family val="3"/>
      <charset val="128"/>
    </font>
    <font>
      <sz val="10"/>
      <color rgb="FFFF0000"/>
      <name val="游ゴシック Medium"/>
      <family val="3"/>
      <charset val="128"/>
    </font>
    <font>
      <b/>
      <sz val="11"/>
      <color theme="1"/>
      <name val="游ゴシック Medium"/>
      <family val="3"/>
      <charset val="128"/>
    </font>
    <font>
      <b/>
      <sz val="11"/>
      <color theme="1"/>
      <name val="Segoe UI Symbol"/>
      <family val="3"/>
    </font>
    <font>
      <b/>
      <sz val="10"/>
      <color theme="1"/>
      <name val="游ゴシック Medium"/>
      <family val="3"/>
      <charset val="128"/>
    </font>
    <font>
      <b/>
      <sz val="12"/>
      <color theme="1"/>
      <name val="游ゴシック Medium"/>
      <family val="3"/>
      <charset val="128"/>
    </font>
    <font>
      <b/>
      <sz val="9"/>
      <color theme="1"/>
      <name val="游ゴシック Medium"/>
      <family val="3"/>
      <charset val="128"/>
    </font>
    <font>
      <sz val="9"/>
      <color theme="1"/>
      <name val="游ゴシック Medium"/>
      <family val="3"/>
      <charset val="128"/>
    </font>
    <font>
      <sz val="10"/>
      <color theme="1"/>
      <name val="游ゴシック Medium"/>
      <family val="3"/>
      <charset val="128"/>
    </font>
    <font>
      <sz val="8"/>
      <color theme="1"/>
      <name val="游ゴシック Medium"/>
      <family val="3"/>
      <charset val="128"/>
    </font>
    <font>
      <sz val="17"/>
      <color theme="1"/>
      <name val="游ゴシック Medium"/>
      <family val="3"/>
      <charset val="128"/>
    </font>
    <font>
      <sz val="8.5"/>
      <color theme="1"/>
      <name val="游ゴシック Medium"/>
      <family val="3"/>
      <charset val="128"/>
    </font>
    <font>
      <sz val="7"/>
      <color theme="1"/>
      <name val="游ゴシック Medium"/>
      <family val="3"/>
      <charset val="128"/>
    </font>
    <font>
      <sz val="6.5"/>
      <color theme="1"/>
      <name val="游ゴシック Medium"/>
      <family val="3"/>
      <charset val="128"/>
    </font>
    <font>
      <sz val="12"/>
      <color theme="1"/>
      <name val="游ゴシック Medium"/>
      <family val="3"/>
      <charset val="128"/>
    </font>
    <font>
      <sz val="16"/>
      <color theme="1"/>
      <name val="游ゴシック Medium"/>
      <family val="3"/>
      <charset val="128"/>
    </font>
    <font>
      <b/>
      <sz val="12"/>
      <color theme="0" tint="-4.9989318521683403E-2"/>
      <name val="メイリオ"/>
      <family val="3"/>
      <charset val="128"/>
    </font>
    <font>
      <b/>
      <u/>
      <sz val="10"/>
      <name val="游ゴシック Medium"/>
      <family val="3"/>
      <charset val="128"/>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F9999"/>
        <bgColor indexed="64"/>
      </patternFill>
    </fill>
    <fill>
      <patternFill patternType="solid">
        <fgColor rgb="FFFBFBFB"/>
        <bgColor indexed="64"/>
      </patternFill>
    </fill>
    <fill>
      <patternFill patternType="solid">
        <fgColor rgb="FFF9F9F9"/>
        <bgColor indexed="64"/>
      </patternFill>
    </fill>
  </fills>
  <borders count="85">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diagonal/>
    </border>
    <border>
      <left style="thin">
        <color rgb="FF000000"/>
      </left>
      <right style="medium">
        <color indexed="64"/>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medium">
        <color rgb="FF000000"/>
      </top>
      <bottom style="medium">
        <color indexed="64"/>
      </bottom>
      <diagonal/>
    </border>
    <border>
      <left style="medium">
        <color indexed="64"/>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thick">
        <color rgb="FF000000"/>
      </right>
      <top style="medium">
        <color indexed="64"/>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thin">
        <color indexed="64"/>
      </top>
      <bottom/>
      <diagonal/>
    </border>
    <border>
      <left style="medium">
        <color indexed="64"/>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alignment vertical="center"/>
    </xf>
  </cellStyleXfs>
  <cellXfs count="349">
    <xf numFmtId="0" fontId="0" fillId="0" borderId="0" xfId="0">
      <alignment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0" xfId="0" applyFont="1" applyFill="1">
      <alignment vertical="center"/>
    </xf>
    <xf numFmtId="0" fontId="12" fillId="2" borderId="7" xfId="0" applyFont="1" applyFill="1" applyBorder="1" applyAlignment="1">
      <alignment horizontal="center" vertical="center" wrapText="1"/>
    </xf>
    <xf numFmtId="0" fontId="18" fillId="0" borderId="0" xfId="0" applyFont="1" applyAlignment="1">
      <alignment horizontal="center" vertical="center"/>
    </xf>
    <xf numFmtId="0" fontId="4" fillId="2" borderId="60" xfId="0" applyFont="1" applyFill="1" applyBorder="1" applyAlignment="1">
      <alignment horizontal="center" vertical="center" wrapText="1"/>
    </xf>
    <xf numFmtId="0" fontId="14" fillId="0" borderId="59" xfId="0" applyFont="1" applyBorder="1" applyAlignment="1">
      <alignment horizontal="center" vertical="center" wrapText="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68" xfId="0" applyFont="1" applyFill="1" applyBorder="1" applyAlignment="1">
      <alignment horizontal="left" vertical="center" wrapText="1" indent="1"/>
    </xf>
    <xf numFmtId="0" fontId="13" fillId="2" borderId="68" xfId="0" applyFont="1" applyFill="1" applyBorder="1" applyAlignment="1">
      <alignment horizontal="center" vertical="center" wrapText="1"/>
    </xf>
    <xf numFmtId="176" fontId="14" fillId="0" borderId="4" xfId="0" applyNumberFormat="1" applyFont="1" applyBorder="1" applyAlignment="1">
      <alignment horizontal="center" vertical="center" wrapText="1"/>
    </xf>
    <xf numFmtId="0" fontId="4" fillId="2" borderId="61" xfId="0" applyFont="1" applyFill="1" applyBorder="1" applyAlignment="1">
      <alignment horizontal="center" vertical="center" wrapText="1"/>
    </xf>
    <xf numFmtId="176" fontId="14" fillId="0" borderId="80" xfId="0" applyNumberFormat="1" applyFont="1" applyBorder="1" applyAlignment="1">
      <alignment horizontal="center" vertical="center" wrapText="1"/>
    </xf>
    <xf numFmtId="176" fontId="14" fillId="0" borderId="53" xfId="0" applyNumberFormat="1" applyFont="1" applyBorder="1" applyAlignment="1">
      <alignment horizontal="center" vertical="center" wrapText="1"/>
    </xf>
    <xf numFmtId="176" fontId="14" fillId="0" borderId="52" xfId="0" applyNumberFormat="1" applyFont="1" applyBorder="1" applyAlignment="1">
      <alignment horizontal="center" vertical="center" wrapText="1"/>
    </xf>
    <xf numFmtId="176" fontId="14" fillId="0" borderId="55" xfId="0" applyNumberFormat="1" applyFont="1" applyBorder="1" applyAlignment="1">
      <alignment horizontal="center" vertical="center" wrapText="1"/>
    </xf>
    <xf numFmtId="176" fontId="14" fillId="0" borderId="81" xfId="0" applyNumberFormat="1" applyFont="1" applyBorder="1" applyAlignment="1">
      <alignment horizontal="center" vertical="center" wrapText="1"/>
    </xf>
    <xf numFmtId="0" fontId="8" fillId="2" borderId="10" xfId="0" applyFont="1" applyFill="1" applyBorder="1" applyAlignment="1">
      <alignment horizontal="left" vertical="center"/>
    </xf>
    <xf numFmtId="177" fontId="28" fillId="4" borderId="82" xfId="0" applyNumberFormat="1" applyFont="1" applyFill="1" applyBorder="1">
      <alignment vertical="center"/>
    </xf>
    <xf numFmtId="176" fontId="5" fillId="3" borderId="84" xfId="0" applyNumberFormat="1" applyFont="1" applyFill="1" applyBorder="1" applyAlignment="1">
      <alignment horizontal="center" vertical="center" wrapText="1"/>
    </xf>
    <xf numFmtId="0" fontId="28" fillId="2" borderId="49" xfId="0"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8" fillId="2" borderId="51" xfId="0" applyFont="1" applyFill="1" applyBorder="1" applyAlignment="1">
      <alignment horizontal="center" vertical="center" wrapText="1"/>
    </xf>
    <xf numFmtId="0" fontId="26" fillId="2" borderId="55" xfId="0" applyFont="1" applyFill="1" applyBorder="1" applyAlignment="1">
      <alignment horizontal="center" vertical="center" wrapText="1"/>
    </xf>
    <xf numFmtId="0" fontId="26" fillId="2" borderId="53"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28" fillId="2" borderId="52" xfId="0" applyFont="1" applyFill="1" applyBorder="1" applyAlignment="1">
      <alignment horizontal="center" vertical="center" wrapText="1"/>
    </xf>
    <xf numFmtId="0" fontId="30" fillId="2" borderId="50" xfId="0" applyFont="1" applyFill="1" applyBorder="1" applyAlignment="1">
      <alignment horizontal="center" vertical="center" wrapText="1"/>
    </xf>
    <xf numFmtId="0" fontId="5" fillId="2" borderId="47" xfId="0" applyFont="1" applyFill="1" applyBorder="1" applyAlignment="1">
      <alignment vertical="center" wrapText="1"/>
    </xf>
    <xf numFmtId="0" fontId="32" fillId="2" borderId="46" xfId="0" applyFont="1" applyFill="1" applyBorder="1" applyAlignment="1">
      <alignment vertical="center" wrapText="1"/>
    </xf>
    <xf numFmtId="176" fontId="5" fillId="2" borderId="31" xfId="0" applyNumberFormat="1" applyFont="1" applyFill="1" applyBorder="1" applyAlignment="1">
      <alignment horizontal="center" vertical="center" wrapText="1"/>
    </xf>
    <xf numFmtId="176" fontId="31" fillId="2" borderId="31" xfId="0" applyNumberFormat="1" applyFont="1" applyFill="1" applyBorder="1" applyAlignment="1">
      <alignment horizontal="center" vertical="center" wrapText="1"/>
    </xf>
    <xf numFmtId="0" fontId="33" fillId="2" borderId="31" xfId="0" applyFont="1" applyFill="1" applyBorder="1" applyAlignment="1">
      <alignment vertical="center" wrapText="1"/>
    </xf>
    <xf numFmtId="20" fontId="5" fillId="2" borderId="46" xfId="0" applyNumberFormat="1" applyFont="1" applyFill="1" applyBorder="1" applyAlignment="1">
      <alignment horizontal="center" vertical="center" wrapText="1"/>
    </xf>
    <xf numFmtId="0" fontId="32" fillId="2" borderId="40" xfId="0" applyFont="1" applyFill="1" applyBorder="1" applyAlignment="1">
      <alignment vertical="center" wrapText="1"/>
    </xf>
    <xf numFmtId="176" fontId="5" fillId="2" borderId="28" xfId="0" applyNumberFormat="1" applyFont="1" applyFill="1" applyBorder="1" applyAlignment="1">
      <alignment horizontal="center" vertical="center" wrapText="1"/>
    </xf>
    <xf numFmtId="0" fontId="33" fillId="2" borderId="28" xfId="0" applyFont="1" applyFill="1" applyBorder="1" applyAlignment="1">
      <alignment vertical="center" wrapText="1"/>
    </xf>
    <xf numFmtId="0" fontId="5" fillId="2" borderId="45" xfId="0" applyFont="1" applyFill="1" applyBorder="1" applyAlignment="1">
      <alignment vertical="center" wrapText="1"/>
    </xf>
    <xf numFmtId="0" fontId="5" fillId="2" borderId="41"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2" xfId="0" applyFont="1" applyFill="1" applyBorder="1" applyAlignment="1">
      <alignment vertical="center" wrapText="1"/>
    </xf>
    <xf numFmtId="0" fontId="5" fillId="2" borderId="33" xfId="0" applyFont="1" applyFill="1" applyBorder="1" applyAlignment="1">
      <alignment vertical="center" wrapText="1"/>
    </xf>
    <xf numFmtId="0" fontId="5" fillId="2" borderId="34" xfId="0" applyFont="1" applyFill="1" applyBorder="1" applyAlignment="1">
      <alignment horizontal="center" vertical="center" wrapText="1"/>
    </xf>
    <xf numFmtId="0" fontId="33" fillId="2" borderId="29" xfId="0" applyFont="1" applyFill="1" applyBorder="1" applyAlignment="1">
      <alignment vertical="center" wrapText="1"/>
    </xf>
    <xf numFmtId="0" fontId="31" fillId="2" borderId="43"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5" fillId="2" borderId="34" xfId="0" applyFont="1" applyFill="1" applyBorder="1" applyAlignment="1">
      <alignment vertical="center" wrapText="1"/>
    </xf>
    <xf numFmtId="0" fontId="5" fillId="2" borderId="35" xfId="0" applyFont="1" applyFill="1" applyBorder="1" applyAlignment="1">
      <alignment vertical="center" wrapText="1"/>
    </xf>
    <xf numFmtId="0" fontId="5" fillId="2" borderId="30" xfId="0" applyFont="1" applyFill="1" applyBorder="1" applyAlignment="1">
      <alignment horizontal="center" vertical="center" wrapText="1"/>
    </xf>
    <xf numFmtId="5" fontId="5" fillId="2" borderId="41" xfId="0" applyNumberFormat="1" applyFont="1" applyFill="1" applyBorder="1" applyAlignment="1">
      <alignment horizontal="center" vertical="center" wrapText="1"/>
    </xf>
    <xf numFmtId="0" fontId="5" fillId="2" borderId="28" xfId="0" applyFont="1" applyFill="1" applyBorder="1" applyAlignment="1">
      <alignment horizontal="center" vertical="center" wrapText="1"/>
    </xf>
    <xf numFmtId="5" fontId="5" fillId="2" borderId="34" xfId="0" applyNumberFormat="1" applyFont="1" applyFill="1" applyBorder="1" applyAlignment="1">
      <alignment horizontal="center" vertical="center" wrapText="1"/>
    </xf>
    <xf numFmtId="0" fontId="32" fillId="2" borderId="45" xfId="0" applyFont="1" applyFill="1" applyBorder="1" applyAlignment="1">
      <alignment vertical="center" wrapText="1"/>
    </xf>
    <xf numFmtId="0" fontId="34" fillId="2" borderId="30" xfId="0" applyFont="1" applyFill="1" applyBorder="1" applyAlignment="1">
      <alignment vertical="center" wrapText="1"/>
    </xf>
    <xf numFmtId="20" fontId="5" fillId="2" borderId="47" xfId="0" applyNumberFormat="1" applyFont="1" applyFill="1" applyBorder="1" applyAlignment="1">
      <alignment horizontal="center" vertical="center" wrapText="1"/>
    </xf>
    <xf numFmtId="6" fontId="5" fillId="2" borderId="37" xfId="0" applyNumberFormat="1" applyFont="1" applyFill="1" applyBorder="1" applyAlignment="1">
      <alignment horizontal="center" vertical="center" wrapText="1"/>
    </xf>
    <xf numFmtId="0" fontId="31" fillId="2" borderId="56" xfId="0" applyFont="1" applyFill="1" applyBorder="1" applyAlignment="1">
      <alignment horizontal="center" vertical="center" wrapText="1"/>
    </xf>
    <xf numFmtId="0" fontId="36" fillId="2" borderId="44" xfId="0" applyFont="1" applyFill="1" applyBorder="1" applyAlignment="1">
      <alignment horizontal="center" vertical="center" wrapText="1"/>
    </xf>
    <xf numFmtId="0" fontId="32" fillId="2" borderId="37"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32" fillId="2" borderId="47" xfId="0" applyFont="1" applyFill="1" applyBorder="1" applyAlignment="1">
      <alignment vertical="center" wrapText="1"/>
    </xf>
    <xf numFmtId="0" fontId="34" fillId="2" borderId="37" xfId="0" applyFont="1" applyFill="1" applyBorder="1" applyAlignment="1">
      <alignment vertical="center" wrapText="1"/>
    </xf>
    <xf numFmtId="0" fontId="34" fillId="2" borderId="5" xfId="0" applyFont="1" applyFill="1" applyBorder="1" applyAlignment="1">
      <alignment vertical="center" wrapText="1"/>
    </xf>
    <xf numFmtId="0" fontId="31" fillId="2" borderId="79" xfId="0" applyFont="1" applyFill="1" applyBorder="1" applyAlignment="1">
      <alignment horizontal="center" vertical="center" wrapText="1"/>
    </xf>
    <xf numFmtId="0" fontId="37" fillId="2" borderId="35"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5" fillId="2" borderId="48" xfId="0" applyFont="1" applyFill="1" applyBorder="1" applyAlignment="1">
      <alignment vertical="center" wrapText="1"/>
    </xf>
    <xf numFmtId="0" fontId="5" fillId="2" borderId="38" xfId="0" applyFont="1" applyFill="1" applyBorder="1" applyAlignment="1">
      <alignment horizontal="center" vertical="center" wrapText="1"/>
    </xf>
    <xf numFmtId="5" fontId="5" fillId="2" borderId="42" xfId="0" applyNumberFormat="1" applyFont="1" applyFill="1" applyBorder="1" applyAlignment="1">
      <alignment horizontal="center" vertical="center" wrapText="1"/>
    </xf>
    <xf numFmtId="5" fontId="5" fillId="2" borderId="38" xfId="0" applyNumberFormat="1" applyFont="1" applyFill="1" applyBorder="1" applyAlignment="1">
      <alignment horizontal="center" vertical="center" wrapText="1"/>
    </xf>
    <xf numFmtId="5" fontId="5" fillId="2" borderId="39" xfId="0" applyNumberFormat="1" applyFont="1" applyFill="1" applyBorder="1" applyAlignment="1">
      <alignment horizontal="center" vertical="center" wrapText="1"/>
    </xf>
    <xf numFmtId="0" fontId="34" fillId="2" borderId="48" xfId="0" applyFont="1" applyFill="1" applyBorder="1" applyAlignment="1">
      <alignment vertical="center" wrapText="1"/>
    </xf>
    <xf numFmtId="0" fontId="34" fillId="2" borderId="38" xfId="0" applyFont="1" applyFill="1" applyBorder="1" applyAlignment="1">
      <alignment vertical="center" wrapText="1"/>
    </xf>
    <xf numFmtId="176" fontId="38" fillId="3" borderId="82" xfId="0" applyNumberFormat="1" applyFont="1" applyFill="1" applyBorder="1" applyAlignment="1">
      <alignment horizontal="center" vertical="center" wrapText="1"/>
    </xf>
    <xf numFmtId="0" fontId="28" fillId="3" borderId="83" xfId="0" applyFont="1" applyFill="1" applyBorder="1" applyAlignment="1">
      <alignment horizontal="center" vertical="center"/>
    </xf>
    <xf numFmtId="0" fontId="20" fillId="3" borderId="0" xfId="0" applyFont="1" applyFill="1">
      <alignment vertical="center"/>
    </xf>
    <xf numFmtId="0" fontId="10" fillId="3" borderId="0" xfId="0" applyFont="1" applyFill="1">
      <alignment vertical="center"/>
    </xf>
    <xf numFmtId="0" fontId="20" fillId="3" borderId="8" xfId="0" applyFont="1" applyFill="1" applyBorder="1">
      <alignment vertical="center"/>
    </xf>
    <xf numFmtId="0" fontId="20" fillId="3" borderId="22" xfId="0" applyFont="1" applyFill="1" applyBorder="1">
      <alignment vertical="center"/>
    </xf>
    <xf numFmtId="177" fontId="10" fillId="3" borderId="0" xfId="0" applyNumberFormat="1" applyFont="1" applyFill="1">
      <alignment vertical="center"/>
    </xf>
    <xf numFmtId="0" fontId="40" fillId="3" borderId="0" xfId="0" applyFont="1" applyFill="1">
      <alignment vertical="center"/>
    </xf>
    <xf numFmtId="177" fontId="28" fillId="0" borderId="82" xfId="0" applyNumberFormat="1" applyFont="1" applyBorder="1">
      <alignment vertical="center"/>
    </xf>
    <xf numFmtId="0" fontId="8" fillId="5" borderId="10" xfId="0" applyFont="1" applyFill="1" applyBorder="1" applyAlignment="1">
      <alignment horizontal="left" vertical="center"/>
    </xf>
    <xf numFmtId="0" fontId="5" fillId="5" borderId="0" xfId="0" applyFont="1" applyFill="1">
      <alignment vertical="center"/>
    </xf>
    <xf numFmtId="176" fontId="38" fillId="5" borderId="82" xfId="0" applyNumberFormat="1" applyFont="1" applyFill="1" applyBorder="1" applyAlignment="1">
      <alignment horizontal="center" vertical="center" wrapText="1"/>
    </xf>
    <xf numFmtId="0" fontId="28" fillId="5" borderId="49" xfId="0" applyFont="1" applyFill="1" applyBorder="1" applyAlignment="1">
      <alignment horizontal="center" vertical="center" wrapText="1"/>
    </xf>
    <xf numFmtId="0" fontId="28" fillId="5" borderId="50" xfId="0" applyFont="1" applyFill="1" applyBorder="1" applyAlignment="1">
      <alignment horizontal="center" vertical="center" wrapText="1"/>
    </xf>
    <xf numFmtId="0" fontId="28" fillId="5" borderId="51" xfId="0" applyFont="1" applyFill="1" applyBorder="1" applyAlignment="1">
      <alignment horizontal="center" vertical="center" wrapText="1"/>
    </xf>
    <xf numFmtId="0" fontId="26" fillId="5" borderId="55" xfId="0" applyFont="1" applyFill="1" applyBorder="1" applyAlignment="1">
      <alignment horizontal="center" vertical="center" wrapText="1"/>
    </xf>
    <xf numFmtId="0" fontId="26" fillId="5" borderId="53" xfId="0" applyFont="1" applyFill="1" applyBorder="1" applyAlignment="1">
      <alignment horizontal="center" vertical="center" wrapText="1"/>
    </xf>
    <xf numFmtId="0" fontId="30" fillId="5" borderId="53" xfId="0" applyFont="1" applyFill="1" applyBorder="1" applyAlignment="1">
      <alignment horizontal="center" vertical="center" wrapText="1"/>
    </xf>
    <xf numFmtId="0" fontId="28" fillId="5" borderId="52" xfId="0" applyFont="1" applyFill="1" applyBorder="1" applyAlignment="1">
      <alignment horizontal="center" vertical="center" wrapText="1"/>
    </xf>
    <xf numFmtId="0" fontId="30" fillId="5" borderId="50" xfId="0" applyFont="1" applyFill="1" applyBorder="1" applyAlignment="1">
      <alignment horizontal="center" vertical="center" wrapText="1"/>
    </xf>
    <xf numFmtId="0" fontId="5" fillId="5" borderId="47" xfId="0" applyFont="1" applyFill="1" applyBorder="1" applyAlignment="1">
      <alignment vertical="center" wrapText="1"/>
    </xf>
    <xf numFmtId="0" fontId="32" fillId="5" borderId="46" xfId="0" applyFont="1" applyFill="1" applyBorder="1" applyAlignment="1">
      <alignment vertical="center" wrapText="1"/>
    </xf>
    <xf numFmtId="176" fontId="5" fillId="5" borderId="31" xfId="0" applyNumberFormat="1" applyFont="1" applyFill="1" applyBorder="1" applyAlignment="1">
      <alignment horizontal="center" vertical="center" wrapText="1"/>
    </xf>
    <xf numFmtId="176" fontId="31" fillId="5" borderId="31" xfId="0" applyNumberFormat="1" applyFont="1" applyFill="1" applyBorder="1" applyAlignment="1">
      <alignment horizontal="center" vertical="center" wrapText="1"/>
    </xf>
    <xf numFmtId="20" fontId="5" fillId="5" borderId="46" xfId="0" applyNumberFormat="1" applyFont="1" applyFill="1" applyBorder="1" applyAlignment="1">
      <alignment horizontal="center" vertical="center" wrapText="1"/>
    </xf>
    <xf numFmtId="0" fontId="32" fillId="5" borderId="40" xfId="0" applyFont="1" applyFill="1" applyBorder="1" applyAlignment="1">
      <alignment vertical="center" wrapText="1"/>
    </xf>
    <xf numFmtId="176" fontId="5" fillId="5" borderId="28" xfId="0" applyNumberFormat="1" applyFont="1" applyFill="1" applyBorder="1" applyAlignment="1">
      <alignment horizontal="center" vertical="center" wrapText="1"/>
    </xf>
    <xf numFmtId="0" fontId="5" fillId="5" borderId="45" xfId="0" applyFont="1" applyFill="1" applyBorder="1" applyAlignment="1">
      <alignment vertical="center" wrapText="1"/>
    </xf>
    <xf numFmtId="0" fontId="5" fillId="5" borderId="41"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32" xfId="0" applyFont="1" applyFill="1" applyBorder="1" applyAlignment="1">
      <alignment vertical="center" wrapText="1"/>
    </xf>
    <xf numFmtId="0" fontId="5" fillId="5" borderId="33" xfId="0" applyFont="1" applyFill="1" applyBorder="1" applyAlignment="1">
      <alignment vertical="center" wrapText="1"/>
    </xf>
    <xf numFmtId="0" fontId="5" fillId="5" borderId="34" xfId="0" applyFont="1" applyFill="1" applyBorder="1" applyAlignment="1">
      <alignment horizontal="center" vertical="center" wrapText="1"/>
    </xf>
    <xf numFmtId="0" fontId="31" fillId="5" borderId="43" xfId="0" applyFont="1" applyFill="1" applyBorder="1" applyAlignment="1">
      <alignment horizontal="center" vertical="center" wrapText="1"/>
    </xf>
    <xf numFmtId="0" fontId="33" fillId="5" borderId="28" xfId="0" applyFont="1" applyFill="1" applyBorder="1" applyAlignment="1">
      <alignment horizontal="center" vertical="center" wrapText="1"/>
    </xf>
    <xf numFmtId="0" fontId="5" fillId="5" borderId="34" xfId="0" applyFont="1" applyFill="1" applyBorder="1" applyAlignment="1">
      <alignment vertical="center" wrapText="1"/>
    </xf>
    <xf numFmtId="0" fontId="5" fillId="5" borderId="35" xfId="0" applyFont="1" applyFill="1" applyBorder="1" applyAlignment="1">
      <alignment vertical="center" wrapText="1"/>
    </xf>
    <xf numFmtId="0" fontId="5" fillId="5" borderId="30" xfId="0" applyFont="1" applyFill="1" applyBorder="1" applyAlignment="1">
      <alignment horizontal="center" vertical="center" wrapText="1"/>
    </xf>
    <xf numFmtId="5" fontId="5" fillId="5" borderId="41" xfId="0" applyNumberFormat="1" applyFont="1" applyFill="1" applyBorder="1" applyAlignment="1">
      <alignment horizontal="center" vertical="center" wrapText="1"/>
    </xf>
    <xf numFmtId="0" fontId="5" fillId="5" borderId="28" xfId="0" applyFont="1" applyFill="1" applyBorder="1" applyAlignment="1">
      <alignment horizontal="center" vertical="center" wrapText="1"/>
    </xf>
    <xf numFmtId="5" fontId="5" fillId="5" borderId="34" xfId="0" applyNumberFormat="1" applyFont="1" applyFill="1" applyBorder="1" applyAlignment="1">
      <alignment horizontal="center" vertical="center" wrapText="1"/>
    </xf>
    <xf numFmtId="0" fontId="32" fillId="5" borderId="45" xfId="0" applyFont="1" applyFill="1" applyBorder="1" applyAlignment="1">
      <alignment vertical="center" wrapText="1"/>
    </xf>
    <xf numFmtId="0" fontId="34" fillId="5" borderId="30" xfId="0" applyFont="1" applyFill="1" applyBorder="1" applyAlignment="1">
      <alignment vertical="center" wrapText="1"/>
    </xf>
    <xf numFmtId="20" fontId="5" fillId="5" borderId="47" xfId="0" applyNumberFormat="1" applyFont="1" applyFill="1" applyBorder="1" applyAlignment="1">
      <alignment horizontal="center" vertical="center" wrapText="1"/>
    </xf>
    <xf numFmtId="6" fontId="5" fillId="5" borderId="37" xfId="0" applyNumberFormat="1" applyFont="1" applyFill="1" applyBorder="1" applyAlignment="1">
      <alignment horizontal="center" vertical="center" wrapText="1"/>
    </xf>
    <xf numFmtId="0" fontId="31" fillId="5" borderId="56" xfId="0" applyFont="1" applyFill="1" applyBorder="1" applyAlignment="1">
      <alignment horizontal="center" vertical="center" wrapText="1"/>
    </xf>
    <xf numFmtId="0" fontId="36" fillId="5" borderId="44"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32" fillId="5" borderId="47" xfId="0" applyFont="1" applyFill="1" applyBorder="1" applyAlignment="1">
      <alignment vertical="center" wrapText="1"/>
    </xf>
    <xf numFmtId="0" fontId="34" fillId="5" borderId="37" xfId="0" applyFont="1" applyFill="1" applyBorder="1" applyAlignment="1">
      <alignment vertical="center" wrapText="1"/>
    </xf>
    <xf numFmtId="0" fontId="34" fillId="5" borderId="5" xfId="0" applyFont="1" applyFill="1" applyBorder="1" applyAlignment="1">
      <alignment vertical="center" wrapText="1"/>
    </xf>
    <xf numFmtId="0" fontId="6" fillId="5" borderId="5" xfId="0" applyFont="1" applyFill="1" applyBorder="1" applyAlignment="1">
      <alignment horizontal="center" vertical="center" wrapText="1"/>
    </xf>
    <xf numFmtId="0" fontId="31" fillId="5" borderId="79" xfId="0" applyFont="1" applyFill="1" applyBorder="1" applyAlignment="1">
      <alignment horizontal="center" vertical="center" wrapText="1"/>
    </xf>
    <xf numFmtId="0" fontId="37" fillId="5" borderId="35"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32" fillId="5" borderId="37" xfId="0" applyFont="1" applyFill="1" applyBorder="1" applyAlignment="1">
      <alignment horizontal="center" vertical="center" wrapText="1"/>
    </xf>
    <xf numFmtId="0" fontId="35" fillId="5" borderId="37" xfId="0" applyFont="1" applyFill="1" applyBorder="1" applyAlignment="1">
      <alignment horizontal="center" vertical="center" wrapText="1"/>
    </xf>
    <xf numFmtId="0" fontId="5" fillId="5" borderId="48" xfId="0" applyFont="1" applyFill="1" applyBorder="1" applyAlignment="1">
      <alignment vertical="center" wrapText="1"/>
    </xf>
    <xf numFmtId="0" fontId="5" fillId="5" borderId="38" xfId="0" applyFont="1" applyFill="1" applyBorder="1" applyAlignment="1">
      <alignment horizontal="center" vertical="center" wrapText="1"/>
    </xf>
    <xf numFmtId="5" fontId="5" fillId="5" borderId="42" xfId="0" applyNumberFormat="1" applyFont="1" applyFill="1" applyBorder="1" applyAlignment="1">
      <alignment horizontal="center" vertical="center" wrapText="1"/>
    </xf>
    <xf numFmtId="5" fontId="5" fillId="5" borderId="38" xfId="0" applyNumberFormat="1" applyFont="1" applyFill="1" applyBorder="1" applyAlignment="1">
      <alignment horizontal="center" vertical="center" wrapText="1"/>
    </xf>
    <xf numFmtId="5" fontId="5" fillId="5" borderId="39" xfId="0" applyNumberFormat="1" applyFont="1" applyFill="1" applyBorder="1" applyAlignment="1">
      <alignment horizontal="center" vertical="center" wrapText="1"/>
    </xf>
    <xf numFmtId="0" fontId="34" fillId="5" borderId="48" xfId="0" applyFont="1" applyFill="1" applyBorder="1" applyAlignment="1">
      <alignment vertical="center" wrapText="1"/>
    </xf>
    <xf numFmtId="0" fontId="34" fillId="5" borderId="38" xfId="0" applyFont="1" applyFill="1" applyBorder="1" applyAlignment="1">
      <alignment vertical="center" wrapText="1"/>
    </xf>
    <xf numFmtId="0" fontId="6" fillId="5" borderId="7" xfId="0" applyFont="1" applyFill="1" applyBorder="1" applyAlignment="1">
      <alignment horizontal="center" vertical="center" wrapText="1"/>
    </xf>
    <xf numFmtId="0" fontId="20" fillId="5" borderId="8" xfId="0" applyFont="1" applyFill="1" applyBorder="1">
      <alignment vertical="center"/>
    </xf>
    <xf numFmtId="0" fontId="20" fillId="5" borderId="22" xfId="0" applyFont="1" applyFill="1" applyBorder="1">
      <alignment vertical="center"/>
    </xf>
    <xf numFmtId="0" fontId="20" fillId="5" borderId="0" xfId="0" applyFont="1" applyFill="1">
      <alignment vertical="center"/>
    </xf>
    <xf numFmtId="0" fontId="10" fillId="5" borderId="0" xfId="0" applyFont="1" applyFill="1">
      <alignment vertical="center"/>
    </xf>
    <xf numFmtId="177" fontId="10" fillId="5" borderId="0" xfId="0" applyNumberFormat="1" applyFont="1" applyFill="1">
      <alignment vertical="center"/>
    </xf>
    <xf numFmtId="0" fontId="40" fillId="5" borderId="0" xfId="0" applyFont="1" applyFill="1">
      <alignment vertical="center"/>
    </xf>
    <xf numFmtId="0" fontId="13" fillId="5" borderId="61" xfId="0" applyFont="1" applyFill="1" applyBorder="1" applyAlignment="1">
      <alignment horizontal="center" vertical="center" wrapText="1"/>
    </xf>
    <xf numFmtId="0" fontId="13" fillId="5" borderId="68" xfId="0" applyFont="1" applyFill="1" applyBorder="1" applyAlignment="1">
      <alignment horizontal="left" vertical="center" wrapText="1" indent="1"/>
    </xf>
    <xf numFmtId="0" fontId="13" fillId="5" borderId="68" xfId="0" applyFont="1" applyFill="1" applyBorder="1" applyAlignment="1">
      <alignment horizontal="center" vertical="center" wrapText="1"/>
    </xf>
    <xf numFmtId="0" fontId="13" fillId="5" borderId="71" xfId="0" applyFont="1" applyFill="1" applyBorder="1" applyAlignment="1">
      <alignment horizontal="center" vertical="center" wrapText="1"/>
    </xf>
    <xf numFmtId="0" fontId="13" fillId="5" borderId="72"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75" xfId="0" applyFont="1" applyFill="1" applyBorder="1" applyAlignment="1">
      <alignment horizontal="center" vertical="center" wrapText="1"/>
    </xf>
    <xf numFmtId="0" fontId="28" fillId="5" borderId="83" xfId="0" applyFont="1" applyFill="1" applyBorder="1" applyAlignment="1">
      <alignment horizontal="center" vertical="center"/>
    </xf>
    <xf numFmtId="176" fontId="5" fillId="5" borderId="84" xfId="0" applyNumberFormat="1" applyFont="1" applyFill="1" applyBorder="1" applyAlignment="1">
      <alignment horizontal="center" vertical="center" wrapText="1"/>
    </xf>
    <xf numFmtId="0" fontId="4" fillId="5" borderId="60" xfId="0" applyFont="1" applyFill="1" applyBorder="1" applyAlignment="1">
      <alignment horizontal="center" vertical="center" wrapText="1"/>
    </xf>
    <xf numFmtId="0" fontId="4" fillId="5" borderId="61" xfId="0" applyFont="1" applyFill="1" applyBorder="1" applyAlignment="1">
      <alignment horizontal="center" vertical="center" wrapText="1"/>
    </xf>
    <xf numFmtId="0" fontId="33" fillId="6" borderId="31" xfId="0" applyFont="1" applyFill="1" applyBorder="1" applyAlignment="1">
      <alignment vertical="center" wrapText="1"/>
    </xf>
    <xf numFmtId="0" fontId="33" fillId="6" borderId="28" xfId="0" applyFont="1" applyFill="1" applyBorder="1" applyAlignment="1">
      <alignment vertical="center" wrapText="1"/>
    </xf>
    <xf numFmtId="0" fontId="33" fillId="6" borderId="29" xfId="0" applyFont="1" applyFill="1" applyBorder="1" applyAlignment="1">
      <alignment vertical="center" wrapText="1"/>
    </xf>
    <xf numFmtId="0" fontId="5" fillId="3" borderId="64" xfId="0" applyFont="1" applyFill="1" applyBorder="1" applyAlignment="1">
      <alignment horizontal="center" vertical="center"/>
    </xf>
    <xf numFmtId="0" fontId="3" fillId="3" borderId="0" xfId="0" applyFont="1" applyFill="1" applyAlignment="1">
      <alignment horizontal="left" vertical="center" wrapText="1"/>
    </xf>
    <xf numFmtId="0" fontId="2" fillId="3" borderId="0" xfId="0" applyFont="1" applyFill="1" applyAlignment="1">
      <alignment horizontal="left" vertical="center" wrapText="1"/>
    </xf>
    <xf numFmtId="0" fontId="4" fillId="3" borderId="25" xfId="0" applyFont="1" applyFill="1" applyBorder="1" applyAlignment="1">
      <alignment horizontal="left" vertical="center" wrapText="1"/>
    </xf>
    <xf numFmtId="0" fontId="26" fillId="3" borderId="57"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59" xfId="0" applyFont="1" applyFill="1" applyBorder="1" applyAlignment="1">
      <alignment horizontal="center" vertical="center"/>
    </xf>
    <xf numFmtId="0" fontId="15" fillId="0" borderId="1" xfId="0" applyFont="1" applyBorder="1" applyAlignment="1">
      <alignment horizontal="left" vertical="center" indent="1" shrinkToFit="1"/>
    </xf>
    <xf numFmtId="0" fontId="15" fillId="0" borderId="73" xfId="0" applyFont="1" applyBorder="1" applyAlignment="1">
      <alignment horizontal="left" vertical="center" indent="1" shrinkToFit="1"/>
    </xf>
    <xf numFmtId="0" fontId="15" fillId="0" borderId="13" xfId="0" applyFont="1" applyBorder="1" applyAlignment="1">
      <alignment vertical="center" shrinkToFit="1"/>
    </xf>
    <xf numFmtId="0" fontId="15" fillId="0" borderId="14" xfId="0" applyFont="1" applyBorder="1" applyAlignment="1">
      <alignment vertical="center" shrinkToFit="1"/>
    </xf>
    <xf numFmtId="0" fontId="15" fillId="0" borderId="4" xfId="0" applyFont="1" applyBorder="1" applyAlignment="1">
      <alignment vertical="center" shrinkToFit="1"/>
    </xf>
    <xf numFmtId="0" fontId="15" fillId="0" borderId="74" xfId="0" applyFont="1" applyBorder="1" applyAlignment="1">
      <alignment vertical="center" shrinkToFit="1"/>
    </xf>
    <xf numFmtId="0" fontId="15" fillId="0" borderId="25" xfId="0" applyFont="1" applyBorder="1" applyAlignment="1">
      <alignment vertical="center" shrinkToFit="1"/>
    </xf>
    <xf numFmtId="0" fontId="15" fillId="0" borderId="75" xfId="0" applyFont="1" applyBorder="1" applyAlignment="1">
      <alignment vertical="center" shrinkToFit="1"/>
    </xf>
    <xf numFmtId="0" fontId="22" fillId="0" borderId="76" xfId="0" applyFont="1" applyBorder="1">
      <alignment vertical="center"/>
    </xf>
    <xf numFmtId="0" fontId="23" fillId="0" borderId="77" xfId="0" applyFont="1" applyBorder="1">
      <alignment vertical="center"/>
    </xf>
    <xf numFmtId="0" fontId="23" fillId="0" borderId="78" xfId="0" applyFont="1" applyBorder="1">
      <alignment vertical="center"/>
    </xf>
    <xf numFmtId="0" fontId="14" fillId="0" borderId="12" xfId="0" applyFont="1" applyBorder="1" applyAlignment="1">
      <alignment horizontal="left" vertical="center" wrapText="1"/>
    </xf>
    <xf numFmtId="0" fontId="14" fillId="0" borderId="6" xfId="0" applyFont="1" applyBorder="1" applyAlignment="1">
      <alignment horizontal="left" vertical="center" wrapText="1"/>
    </xf>
    <xf numFmtId="0" fontId="14" fillId="0" borderId="70" xfId="0" applyFont="1" applyBorder="1" applyAlignment="1">
      <alignment horizontal="left" vertical="center" wrapText="1"/>
    </xf>
    <xf numFmtId="0" fontId="21" fillId="3" borderId="57"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59" xfId="0" applyFont="1" applyFill="1" applyBorder="1" applyAlignment="1">
      <alignment horizontal="center" vertical="center"/>
    </xf>
    <xf numFmtId="0" fontId="9" fillId="0" borderId="12" xfId="0" applyFont="1" applyBorder="1" applyAlignment="1">
      <alignment vertical="center" shrinkToFit="1"/>
    </xf>
    <xf numFmtId="0" fontId="9" fillId="0" borderId="6" xfId="0" applyFont="1" applyBorder="1" applyAlignment="1">
      <alignment vertical="center" shrinkToFit="1"/>
    </xf>
    <xf numFmtId="0" fontId="9" fillId="0" borderId="3" xfId="0" applyFont="1" applyBorder="1" applyAlignment="1">
      <alignment vertical="center" shrinkToFit="1"/>
    </xf>
    <xf numFmtId="0" fontId="20" fillId="3" borderId="22" xfId="0" applyFont="1" applyFill="1" applyBorder="1" applyAlignment="1">
      <alignment horizontal="center" vertical="center"/>
    </xf>
    <xf numFmtId="0" fontId="14" fillId="0" borderId="62" xfId="0" applyFont="1" applyBorder="1" applyAlignment="1">
      <alignment vertical="center" wrapText="1"/>
    </xf>
    <xf numFmtId="0" fontId="14" fillId="0" borderId="63" xfId="0" applyFont="1" applyBorder="1" applyAlignment="1">
      <alignment vertical="center" wrapText="1"/>
    </xf>
    <xf numFmtId="0" fontId="11" fillId="2" borderId="6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5" fillId="0" borderId="67" xfId="0" applyFont="1" applyBorder="1" applyAlignment="1">
      <alignment horizontal="center" vertical="center" wrapText="1"/>
    </xf>
    <xf numFmtId="0" fontId="25" fillId="0" borderId="69" xfId="0" applyFont="1" applyBorder="1" applyAlignment="1">
      <alignment horizontal="center" vertical="center" wrapText="1"/>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6" fillId="0" borderId="12" xfId="0" applyFont="1" applyBorder="1" applyAlignment="1">
      <alignment vertical="center" shrinkToFit="1"/>
    </xf>
    <xf numFmtId="0" fontId="16" fillId="0" borderId="3" xfId="0" applyFont="1" applyBorder="1" applyAlignment="1">
      <alignment vertical="center" shrinkToFit="1"/>
    </xf>
    <xf numFmtId="0" fontId="11"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0" borderId="62" xfId="0" applyFont="1" applyBorder="1" applyAlignment="1">
      <alignment horizontal="left" vertical="center" wrapText="1"/>
    </xf>
    <xf numFmtId="0" fontId="14" fillId="0" borderId="64" xfId="0" applyFont="1" applyBorder="1" applyAlignment="1">
      <alignment horizontal="left" vertical="center" wrapText="1"/>
    </xf>
    <xf numFmtId="0" fontId="14" fillId="0" borderId="65" xfId="0" applyFont="1" applyBorder="1" applyAlignment="1">
      <alignment horizontal="left" vertical="center" wrapText="1"/>
    </xf>
    <xf numFmtId="0" fontId="16" fillId="0" borderId="12" xfId="0" applyFont="1" applyBorder="1" applyAlignment="1">
      <alignment horizontal="left" vertical="center" wrapText="1"/>
    </xf>
    <xf numFmtId="0" fontId="16" fillId="0" borderId="6" xfId="0" applyFont="1" applyBorder="1" applyAlignment="1">
      <alignment horizontal="left" vertical="center" wrapText="1"/>
    </xf>
    <xf numFmtId="0" fontId="16" fillId="0" borderId="15" xfId="0" applyFont="1" applyBorder="1" applyAlignment="1">
      <alignment horizontal="left" vertical="center" wrapText="1"/>
    </xf>
    <xf numFmtId="0" fontId="29" fillId="2"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6" fontId="5" fillId="2" borderId="28" xfId="0" applyNumberFormat="1" applyFont="1" applyFill="1" applyBorder="1" applyAlignment="1">
      <alignment horizontal="center" vertical="center" wrapText="1"/>
    </xf>
    <xf numFmtId="6" fontId="5" fillId="2" borderId="31" xfId="0" applyNumberFormat="1" applyFont="1" applyFill="1" applyBorder="1" applyAlignment="1">
      <alignment horizontal="center" vertical="center" wrapText="1"/>
    </xf>
    <xf numFmtId="0" fontId="5" fillId="2" borderId="41" xfId="0"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1" fillId="2" borderId="28"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31" fillId="2" borderId="35" xfId="0" applyFont="1" applyFill="1" applyBorder="1" applyAlignment="1">
      <alignment horizontal="center" vertical="center" wrapText="1"/>
    </xf>
    <xf numFmtId="0" fontId="31" fillId="2" borderId="36"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4" fillId="2" borderId="38" xfId="0" applyFont="1" applyFill="1" applyBorder="1" applyAlignment="1">
      <alignment vertical="center" wrapText="1"/>
    </xf>
    <xf numFmtId="0" fontId="32" fillId="2" borderId="36" xfId="0" applyFont="1" applyFill="1" applyBorder="1" applyAlignment="1">
      <alignment horizontal="center" vertical="center" wrapText="1"/>
    </xf>
    <xf numFmtId="0" fontId="32" fillId="2" borderId="3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8" fillId="2" borderId="5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Alignment="1">
      <alignment horizontal="left"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6" fontId="39" fillId="2" borderId="10" xfId="0" applyNumberFormat="1" applyFont="1" applyFill="1" applyBorder="1" applyAlignment="1">
      <alignment horizontal="center" vertical="center" wrapText="1"/>
    </xf>
    <xf numFmtId="6" fontId="39" fillId="2" borderId="0" xfId="0" applyNumberFormat="1" applyFont="1" applyFill="1" applyAlignment="1">
      <alignment horizontal="center" vertical="center" wrapText="1"/>
    </xf>
    <xf numFmtId="6" fontId="39" fillId="2" borderId="4" xfId="0" applyNumberFormat="1" applyFont="1" applyFill="1" applyBorder="1" applyAlignment="1">
      <alignment horizontal="center" vertical="center" wrapText="1"/>
    </xf>
    <xf numFmtId="6" fontId="39" fillId="2" borderId="11" xfId="0" applyNumberFormat="1" applyFont="1" applyFill="1" applyBorder="1" applyAlignment="1">
      <alignment horizontal="center" vertical="center" wrapText="1"/>
    </xf>
    <xf numFmtId="6" fontId="39" fillId="2" borderId="8" xfId="0" applyNumberFormat="1" applyFont="1" applyFill="1" applyBorder="1" applyAlignment="1">
      <alignment horizontal="center" vertical="center" wrapText="1"/>
    </xf>
    <xf numFmtId="6" fontId="39" fillId="2" borderId="7"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56" fontId="16" fillId="0" borderId="13" xfId="0" applyNumberFormat="1" applyFont="1" applyBorder="1" applyAlignment="1">
      <alignment horizontal="center" vertical="center" wrapText="1"/>
    </xf>
    <xf numFmtId="56" fontId="16" fillId="0" borderId="14" xfId="0" applyNumberFormat="1" applyFont="1" applyBorder="1" applyAlignment="1">
      <alignment horizontal="center" vertical="center" wrapText="1"/>
    </xf>
    <xf numFmtId="56" fontId="16" fillId="0" borderId="4" xfId="0" applyNumberFormat="1" applyFont="1" applyBorder="1" applyAlignment="1">
      <alignment horizontal="center" vertical="center" wrapText="1"/>
    </xf>
    <xf numFmtId="56" fontId="16" fillId="0" borderId="11" xfId="0" applyNumberFormat="1" applyFont="1" applyBorder="1" applyAlignment="1">
      <alignment horizontal="center" vertical="center" wrapText="1"/>
    </xf>
    <xf numFmtId="56" fontId="16" fillId="0" borderId="8" xfId="0" applyNumberFormat="1" applyFont="1" applyBorder="1" applyAlignment="1">
      <alignment horizontal="center" vertical="center" wrapText="1"/>
    </xf>
    <xf numFmtId="56" fontId="16" fillId="0" borderId="7" xfId="0" applyNumberFormat="1" applyFont="1" applyBorder="1" applyAlignment="1">
      <alignment horizontal="center" vertical="center" wrapText="1"/>
    </xf>
    <xf numFmtId="0" fontId="17" fillId="2" borderId="10" xfId="0" applyFont="1" applyFill="1" applyBorder="1" applyAlignment="1">
      <alignment horizontal="left" vertical="center"/>
    </xf>
    <xf numFmtId="0" fontId="17" fillId="2" borderId="0" xfId="0" applyFont="1" applyFill="1" applyAlignment="1">
      <alignment horizontal="left" vertical="center"/>
    </xf>
    <xf numFmtId="0" fontId="4" fillId="2" borderId="10"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Alignment="1">
      <alignment horizontal="left" vertical="center" wrapText="1"/>
    </xf>
    <xf numFmtId="0" fontId="4" fillId="0" borderId="24" xfId="0" applyFont="1" applyBorder="1" applyAlignment="1">
      <alignment horizontal="left"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6" fillId="2" borderId="0" xfId="0" applyFont="1" applyFill="1" applyAlignment="1">
      <alignment vertical="center" wrapText="1"/>
    </xf>
    <xf numFmtId="0" fontId="6" fillId="2" borderId="14" xfId="0" applyFont="1" applyFill="1" applyBorder="1" applyAlignment="1">
      <alignment vertical="center" wrapText="1"/>
    </xf>
    <xf numFmtId="0" fontId="6" fillId="2" borderId="4" xfId="0" applyFont="1" applyFill="1" applyBorder="1" applyAlignment="1">
      <alignment vertical="center" wrapText="1"/>
    </xf>
    <xf numFmtId="0" fontId="6" fillId="5" borderId="0" xfId="0" applyFont="1" applyFill="1" applyAlignment="1">
      <alignment vertical="center" wrapText="1"/>
    </xf>
    <xf numFmtId="0" fontId="6" fillId="5" borderId="14" xfId="0" applyFont="1" applyFill="1" applyBorder="1" applyAlignment="1">
      <alignment vertical="center" wrapText="1"/>
    </xf>
    <xf numFmtId="0" fontId="6" fillId="5" borderId="4" xfId="0" applyFont="1" applyFill="1" applyBorder="1" applyAlignment="1">
      <alignment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4" fillId="5" borderId="13"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0"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11" xfId="0" applyFont="1" applyFill="1" applyBorder="1" applyAlignment="1">
      <alignment horizontal="left" vertical="center" wrapText="1"/>
    </xf>
    <xf numFmtId="0" fontId="4" fillId="5" borderId="8"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0" xfId="0" applyFont="1" applyFill="1" applyAlignment="1">
      <alignment horizontal="left" vertical="center" wrapText="1"/>
    </xf>
    <xf numFmtId="0" fontId="7" fillId="5" borderId="2" xfId="0" applyFont="1" applyFill="1" applyBorder="1" applyAlignment="1">
      <alignment horizontal="center" vertical="center" wrapText="1"/>
    </xf>
    <xf numFmtId="0" fontId="7" fillId="5" borderId="9" xfId="0" applyFont="1" applyFill="1" applyBorder="1" applyAlignment="1">
      <alignment horizontal="center" vertical="center" wrapText="1"/>
    </xf>
    <xf numFmtId="6" fontId="39" fillId="5" borderId="10" xfId="0" applyNumberFormat="1" applyFont="1" applyFill="1" applyBorder="1" applyAlignment="1">
      <alignment horizontal="center" vertical="center" wrapText="1"/>
    </xf>
    <xf numFmtId="6" fontId="39" fillId="5" borderId="0" xfId="0" applyNumberFormat="1" applyFont="1" applyFill="1" applyAlignment="1">
      <alignment horizontal="center" vertical="center" wrapText="1"/>
    </xf>
    <xf numFmtId="6" fontId="39" fillId="5" borderId="4" xfId="0" applyNumberFormat="1" applyFont="1" applyFill="1" applyBorder="1" applyAlignment="1">
      <alignment horizontal="center" vertical="center" wrapText="1"/>
    </xf>
    <xf numFmtId="6" fontId="39" fillId="5" borderId="11" xfId="0" applyNumberFormat="1" applyFont="1" applyFill="1" applyBorder="1" applyAlignment="1">
      <alignment horizontal="center" vertical="center" wrapText="1"/>
    </xf>
    <xf numFmtId="6" fontId="39" fillId="5" borderId="8" xfId="0" applyNumberFormat="1" applyFont="1" applyFill="1" applyBorder="1" applyAlignment="1">
      <alignment horizontal="center" vertical="center" wrapText="1"/>
    </xf>
    <xf numFmtId="6" fontId="39" fillId="5" borderId="7"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17" fillId="5" borderId="10" xfId="0" applyFont="1" applyFill="1" applyBorder="1" applyAlignment="1">
      <alignment horizontal="left" vertical="center"/>
    </xf>
    <xf numFmtId="0" fontId="17" fillId="5" borderId="0" xfId="0" applyFont="1" applyFill="1" applyAlignment="1">
      <alignment horizontal="left" vertical="center"/>
    </xf>
    <xf numFmtId="0" fontId="31" fillId="5" borderId="31" xfId="0" applyFont="1" applyFill="1" applyBorder="1" applyAlignment="1">
      <alignment horizontal="center" vertical="center" wrapText="1"/>
    </xf>
    <xf numFmtId="0" fontId="31" fillId="5" borderId="28"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41" xfId="0" applyFont="1" applyFill="1" applyBorder="1" applyAlignment="1">
      <alignment horizontal="center" vertical="center" wrapText="1"/>
    </xf>
    <xf numFmtId="6" fontId="5" fillId="5" borderId="28" xfId="0" applyNumberFormat="1" applyFont="1" applyFill="1" applyBorder="1" applyAlignment="1">
      <alignment horizontal="center" vertical="center" wrapText="1"/>
    </xf>
    <xf numFmtId="0" fontId="32" fillId="5" borderId="36" xfId="0" applyFont="1" applyFill="1" applyBorder="1" applyAlignment="1">
      <alignment horizontal="center" vertical="center" wrapText="1"/>
    </xf>
    <xf numFmtId="0" fontId="32" fillId="5" borderId="31" xfId="0" applyFont="1" applyFill="1" applyBorder="1" applyAlignment="1">
      <alignment horizontal="center" vertical="center" wrapText="1"/>
    </xf>
    <xf numFmtId="0" fontId="34" fillId="5" borderId="38" xfId="0" applyFont="1" applyFill="1" applyBorder="1" applyAlignment="1">
      <alignment vertical="center" wrapText="1"/>
    </xf>
    <xf numFmtId="6" fontId="5" fillId="5" borderId="31" xfId="0" applyNumberFormat="1" applyFont="1" applyFill="1" applyBorder="1" applyAlignment="1">
      <alignment horizontal="center" vertical="center" wrapText="1"/>
    </xf>
    <xf numFmtId="0" fontId="31" fillId="5" borderId="35" xfId="0" applyFont="1" applyFill="1" applyBorder="1" applyAlignment="1">
      <alignment horizontal="center" vertical="center" wrapText="1"/>
    </xf>
    <xf numFmtId="0" fontId="31" fillId="5" borderId="36" xfId="0" applyFont="1" applyFill="1" applyBorder="1" applyAlignment="1">
      <alignment horizontal="center" vertical="center" wrapText="1"/>
    </xf>
    <xf numFmtId="0" fontId="31" fillId="5" borderId="37" xfId="0"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28" fillId="5" borderId="54" xfId="0" applyFont="1" applyFill="1" applyBorder="1" applyAlignment="1">
      <alignment horizontal="center" vertical="center" wrapText="1"/>
    </xf>
    <xf numFmtId="0" fontId="21" fillId="5" borderId="57" xfId="0" applyFont="1" applyFill="1" applyBorder="1" applyAlignment="1">
      <alignment horizontal="center" vertical="center"/>
    </xf>
    <xf numFmtId="0" fontId="21" fillId="5" borderId="58" xfId="0" applyFont="1" applyFill="1" applyBorder="1" applyAlignment="1">
      <alignment horizontal="center" vertical="center"/>
    </xf>
    <xf numFmtId="0" fontId="21" fillId="5" borderId="59" xfId="0" applyFont="1" applyFill="1" applyBorder="1" applyAlignment="1">
      <alignment horizontal="center" vertical="center"/>
    </xf>
    <xf numFmtId="0" fontId="20" fillId="5" borderId="22" xfId="0" applyFont="1" applyFill="1" applyBorder="1" applyAlignment="1">
      <alignment horizontal="center" vertical="center"/>
    </xf>
    <xf numFmtId="0" fontId="2" fillId="5" borderId="0" xfId="0" applyFont="1" applyFill="1" applyAlignment="1">
      <alignment horizontal="left" vertical="center" wrapText="1"/>
    </xf>
    <xf numFmtId="0" fontId="3" fillId="5" borderId="0" xfId="0" applyFont="1" applyFill="1" applyAlignment="1">
      <alignment horizontal="left" vertical="center" wrapText="1"/>
    </xf>
    <xf numFmtId="0" fontId="4" fillId="5" borderId="25" xfId="0" applyFont="1" applyFill="1" applyBorder="1" applyAlignment="1">
      <alignment horizontal="left" vertical="center" wrapText="1"/>
    </xf>
    <xf numFmtId="0" fontId="26" fillId="5" borderId="57" xfId="0" applyFont="1" applyFill="1" applyBorder="1" applyAlignment="1">
      <alignment horizontal="center" vertical="center"/>
    </xf>
    <xf numFmtId="0" fontId="26" fillId="5" borderId="58" xfId="0" applyFont="1" applyFill="1" applyBorder="1" applyAlignment="1">
      <alignment horizontal="center" vertical="center"/>
    </xf>
    <xf numFmtId="0" fontId="26" fillId="5" borderId="59" xfId="0" applyFont="1" applyFill="1" applyBorder="1" applyAlignment="1">
      <alignment horizontal="center" vertical="center"/>
    </xf>
    <xf numFmtId="0" fontId="11" fillId="5" borderId="1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35" fillId="5" borderId="28" xfId="0" applyFont="1" applyFill="1" applyBorder="1" applyAlignment="1">
      <alignment horizontal="center" vertical="center" wrapText="1"/>
    </xf>
    <xf numFmtId="0" fontId="35" fillId="5" borderId="30" xfId="0" applyFont="1" applyFill="1" applyBorder="1" applyAlignment="1">
      <alignment horizontal="center" vertical="center" wrapText="1"/>
    </xf>
    <xf numFmtId="0" fontId="11" fillId="5" borderId="66"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5" fillId="5" borderId="64" xfId="0" applyFont="1" applyFill="1" applyBorder="1" applyAlignment="1">
      <alignment horizontal="center" vertical="center"/>
    </xf>
    <xf numFmtId="0" fontId="29" fillId="5" borderId="12"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11" fillId="5" borderId="62" xfId="0" applyFont="1" applyFill="1" applyBorder="1" applyAlignment="1">
      <alignment horizontal="center" vertical="center" wrapText="1"/>
    </xf>
    <xf numFmtId="0" fontId="11" fillId="5" borderId="6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9F9F9"/>
      <color rgb="FFFBFBFB"/>
      <color rgb="FFFF99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L$7" lockText="1" noThreeD="1"/>
</file>

<file path=xl/ctrlProps/ctrlProp2.xml><?xml version="1.0" encoding="utf-8"?>
<formControlPr xmlns="http://schemas.microsoft.com/office/spreadsheetml/2009/9/main" objectType="CheckBox" fmlaLink="$L$8" lockText="1" noThreeD="1"/>
</file>

<file path=xl/ctrlProps/ctrlProp3.xml><?xml version="1.0" encoding="utf-8"?>
<formControlPr xmlns="http://schemas.microsoft.com/office/spreadsheetml/2009/9/main" objectType="CheckBox" fmlaLink="$L$9" lockText="1" noThreeD="1"/>
</file>

<file path=xl/ctrlProps/ctrlProp4.xml><?xml version="1.0" encoding="utf-8"?>
<formControlPr xmlns="http://schemas.microsoft.com/office/spreadsheetml/2009/9/main" objectType="CheckBox" fmlaLink="$L$7" lockText="1" noThreeD="1"/>
</file>

<file path=xl/ctrlProps/ctrlProp5.xml><?xml version="1.0" encoding="utf-8"?>
<formControlPr xmlns="http://schemas.microsoft.com/office/spreadsheetml/2009/9/main" objectType="CheckBox" fmlaLink="$L$8" lockText="1" noThreeD="1"/>
</file>

<file path=xl/ctrlProps/ctrlProp6.xml><?xml version="1.0" encoding="utf-8"?>
<formControlPr xmlns="http://schemas.microsoft.com/office/spreadsheetml/2009/9/main" objectType="CheckBox" fmlaLink="$L$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830580</xdr:colOff>
          <xdr:row>6</xdr:row>
          <xdr:rowOff>7620</xdr:rowOff>
        </xdr:from>
        <xdr:to>
          <xdr:col>12</xdr:col>
          <xdr:colOff>7620</xdr:colOff>
          <xdr:row>6</xdr:row>
          <xdr:rowOff>297180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830580</xdr:colOff>
          <xdr:row>7</xdr:row>
          <xdr:rowOff>38100</xdr:rowOff>
        </xdr:from>
        <xdr:to>
          <xdr:col>12</xdr:col>
          <xdr:colOff>7620</xdr:colOff>
          <xdr:row>7</xdr:row>
          <xdr:rowOff>327660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7</xdr:row>
          <xdr:rowOff>365760</xdr:rowOff>
        </xdr:from>
        <xdr:to>
          <xdr:col>12</xdr:col>
          <xdr:colOff>22860</xdr:colOff>
          <xdr:row>8</xdr:row>
          <xdr:rowOff>289560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830580</xdr:colOff>
          <xdr:row>6</xdr:row>
          <xdr:rowOff>7620</xdr:rowOff>
        </xdr:from>
        <xdr:to>
          <xdr:col>12</xdr:col>
          <xdr:colOff>7620</xdr:colOff>
          <xdr:row>6</xdr:row>
          <xdr:rowOff>297180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830580</xdr:colOff>
          <xdr:row>7</xdr:row>
          <xdr:rowOff>38100</xdr:rowOff>
        </xdr:from>
        <xdr:to>
          <xdr:col>12</xdr:col>
          <xdr:colOff>7620</xdr:colOff>
          <xdr:row>7</xdr:row>
          <xdr:rowOff>327660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838200</xdr:colOff>
          <xdr:row>7</xdr:row>
          <xdr:rowOff>365760</xdr:rowOff>
        </xdr:from>
        <xdr:to>
          <xdr:col>12</xdr:col>
          <xdr:colOff>22860</xdr:colOff>
          <xdr:row>8</xdr:row>
          <xdr:rowOff>289560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E2B20-B5DA-4A8D-9560-82FF9BF07009}">
  <sheetPr codeName="Sheet1">
    <pageSetUpPr fitToPage="1"/>
  </sheetPr>
  <dimension ref="A1:U30"/>
  <sheetViews>
    <sheetView tabSelected="1" zoomScale="93" zoomScaleNormal="93" workbookViewId="0">
      <selection activeCell="V8" sqref="V7:V8"/>
    </sheetView>
  </sheetViews>
  <sheetFormatPr defaultRowHeight="18" x14ac:dyDescent="0.45"/>
  <cols>
    <col min="1" max="1" width="11.5" customWidth="1"/>
    <col min="2" max="2" width="10.59765625" customWidth="1"/>
    <col min="3" max="3" width="11.59765625" customWidth="1"/>
    <col min="4" max="7" width="11.09765625" customWidth="1"/>
    <col min="8" max="8" width="9.09765625" bestFit="1" customWidth="1"/>
    <col min="9" max="10" width="11.59765625" customWidth="1"/>
    <col min="11" max="11" width="11.09765625" customWidth="1"/>
    <col min="12" max="12" width="9" customWidth="1"/>
    <col min="13" max="13" width="9.09765625" bestFit="1" customWidth="1"/>
    <col min="14" max="14" width="13.59765625" customWidth="1"/>
    <col min="15" max="15" width="11.59765625" customWidth="1"/>
    <col min="16" max="16" width="10.09765625" bestFit="1" customWidth="1"/>
  </cols>
  <sheetData>
    <row r="1" spans="1:21" ht="51.75" customHeight="1" thickBot="1" x14ac:dyDescent="0.5">
      <c r="A1" s="184" t="s">
        <v>106</v>
      </c>
      <c r="B1" s="185"/>
      <c r="C1" s="185"/>
      <c r="D1" s="185"/>
      <c r="E1" s="185"/>
      <c r="F1" s="185"/>
      <c r="G1" s="185"/>
      <c r="H1" s="185"/>
      <c r="I1" s="185"/>
      <c r="J1" s="185"/>
      <c r="K1" s="185"/>
      <c r="L1" s="185"/>
      <c r="M1" s="185"/>
      <c r="N1" s="185"/>
      <c r="O1" s="185"/>
      <c r="P1" s="185"/>
      <c r="Q1" s="186"/>
      <c r="R1" s="5"/>
      <c r="S1" s="5"/>
      <c r="T1" s="5"/>
      <c r="U1" s="5"/>
    </row>
    <row r="2" spans="1:21" ht="15" customHeight="1" thickBot="1" x14ac:dyDescent="0.5">
      <c r="A2" s="190"/>
      <c r="B2" s="190"/>
      <c r="C2" s="190"/>
      <c r="D2" s="190"/>
      <c r="E2" s="190"/>
      <c r="F2" s="190"/>
      <c r="G2" s="190"/>
      <c r="H2" s="190"/>
      <c r="I2" s="190"/>
      <c r="J2" s="190"/>
      <c r="K2" s="83"/>
      <c r="L2" s="83"/>
      <c r="M2" s="83"/>
      <c r="N2" s="83"/>
      <c r="O2" s="83"/>
      <c r="P2" s="83"/>
      <c r="Q2" s="83"/>
      <c r="R2" s="5"/>
      <c r="S2" s="5"/>
      <c r="T2" s="5"/>
      <c r="U2" s="5"/>
    </row>
    <row r="3" spans="1:21" ht="39.75" customHeight="1" thickBot="1" x14ac:dyDescent="0.5">
      <c r="A3" s="165" t="s">
        <v>93</v>
      </c>
      <c r="B3" s="165"/>
      <c r="C3" s="165"/>
      <c r="D3" s="165"/>
      <c r="E3" s="165"/>
      <c r="F3" s="165"/>
      <c r="G3" s="165"/>
      <c r="H3" s="165"/>
      <c r="I3" s="165"/>
      <c r="J3" s="165"/>
      <c r="K3" s="80"/>
      <c r="L3" s="80"/>
      <c r="M3" s="6" t="s">
        <v>83</v>
      </c>
      <c r="N3" s="7" t="s">
        <v>67</v>
      </c>
      <c r="O3" s="80"/>
      <c r="P3" s="80"/>
      <c r="Q3" s="80"/>
    </row>
    <row r="4" spans="1:21" ht="41.25" customHeight="1" thickBot="1" x14ac:dyDescent="0.5">
      <c r="A4" s="164" t="s">
        <v>85</v>
      </c>
      <c r="B4" s="164"/>
      <c r="C4" s="164"/>
      <c r="D4" s="164"/>
      <c r="E4" s="164"/>
      <c r="F4" s="164"/>
      <c r="G4" s="164"/>
      <c r="H4" s="164"/>
      <c r="I4" s="164"/>
      <c r="J4" s="164"/>
      <c r="K4" s="80"/>
      <c r="L4" s="80"/>
      <c r="M4" s="15" t="s">
        <v>84</v>
      </c>
      <c r="N4" s="7"/>
      <c r="O4" s="80"/>
      <c r="P4" s="80"/>
      <c r="Q4" s="80"/>
    </row>
    <row r="5" spans="1:21" ht="37.5" customHeight="1" thickBot="1" x14ac:dyDescent="0.5">
      <c r="A5" s="166" t="s">
        <v>86</v>
      </c>
      <c r="B5" s="166"/>
      <c r="C5" s="166"/>
      <c r="D5" s="166"/>
      <c r="E5" s="166"/>
      <c r="F5" s="166"/>
      <c r="G5" s="166"/>
      <c r="H5" s="166"/>
      <c r="I5" s="166"/>
      <c r="J5" s="166"/>
      <c r="K5" s="81"/>
      <c r="L5" s="81"/>
      <c r="M5" s="81"/>
      <c r="N5" s="81"/>
      <c r="O5" s="81"/>
      <c r="P5" s="80"/>
      <c r="Q5" s="80"/>
    </row>
    <row r="6" spans="1:21" ht="20.25" customHeight="1" thickBot="1" x14ac:dyDescent="0.5">
      <c r="A6" s="11" t="s">
        <v>38</v>
      </c>
      <c r="B6" s="191" t="s">
        <v>77</v>
      </c>
      <c r="C6" s="192"/>
      <c r="D6" s="197" t="s">
        <v>38</v>
      </c>
      <c r="E6" s="198"/>
      <c r="F6" s="203" t="s">
        <v>79</v>
      </c>
      <c r="G6" s="204"/>
      <c r="H6" s="205"/>
      <c r="I6" s="193" t="s">
        <v>49</v>
      </c>
      <c r="J6" s="195" t="s">
        <v>80</v>
      </c>
      <c r="K6" s="81"/>
      <c r="L6" s="167" t="s">
        <v>94</v>
      </c>
      <c r="M6" s="168"/>
      <c r="N6" s="169"/>
      <c r="O6" s="81"/>
      <c r="P6" s="80"/>
      <c r="Q6" s="80"/>
    </row>
    <row r="7" spans="1:21" ht="28.5" customHeight="1" thickBot="1" x14ac:dyDescent="0.5">
      <c r="A7" s="12" t="s">
        <v>48</v>
      </c>
      <c r="B7" s="199" t="s">
        <v>97</v>
      </c>
      <c r="C7" s="200"/>
      <c r="D7" s="201" t="s">
        <v>50</v>
      </c>
      <c r="E7" s="202"/>
      <c r="F7" s="206" t="s">
        <v>78</v>
      </c>
      <c r="G7" s="207"/>
      <c r="H7" s="208"/>
      <c r="I7" s="194"/>
      <c r="J7" s="196"/>
      <c r="K7" s="81"/>
      <c r="L7" s="22" t="b">
        <v>0</v>
      </c>
      <c r="M7" s="79" t="s">
        <v>88</v>
      </c>
      <c r="N7" s="23">
        <v>0</v>
      </c>
      <c r="O7" s="84"/>
      <c r="P7" s="80"/>
      <c r="Q7" s="80"/>
    </row>
    <row r="8" spans="1:21" ht="28.5" customHeight="1" thickBot="1" x14ac:dyDescent="0.5">
      <c r="A8" s="13" t="s">
        <v>38</v>
      </c>
      <c r="B8" s="4" t="s">
        <v>39</v>
      </c>
      <c r="C8" s="187" t="s">
        <v>40</v>
      </c>
      <c r="D8" s="188"/>
      <c r="E8" s="189"/>
      <c r="F8" s="4" t="s">
        <v>51</v>
      </c>
      <c r="G8" s="181" t="s">
        <v>63</v>
      </c>
      <c r="H8" s="182"/>
      <c r="I8" s="182"/>
      <c r="J8" s="183"/>
      <c r="K8" s="81"/>
      <c r="L8" s="22" t="b">
        <v>0</v>
      </c>
      <c r="M8" s="79" t="s">
        <v>89</v>
      </c>
      <c r="N8" s="23">
        <v>0</v>
      </c>
      <c r="O8" s="81"/>
      <c r="P8" s="80"/>
      <c r="Q8" s="80"/>
    </row>
    <row r="9" spans="1:21" ht="26.25" customHeight="1" thickBot="1" x14ac:dyDescent="0.5">
      <c r="A9" s="8" t="s">
        <v>52</v>
      </c>
      <c r="B9" s="170" t="s">
        <v>42</v>
      </c>
      <c r="C9" s="172" t="s">
        <v>43</v>
      </c>
      <c r="D9" s="173"/>
      <c r="E9" s="174"/>
      <c r="F9" s="4" t="s">
        <v>44</v>
      </c>
      <c r="G9" s="181" t="s">
        <v>45</v>
      </c>
      <c r="H9" s="182"/>
      <c r="I9" s="182"/>
      <c r="J9" s="183"/>
      <c r="K9" s="81"/>
      <c r="L9" s="22" t="b">
        <v>0</v>
      </c>
      <c r="M9" s="79" t="s">
        <v>90</v>
      </c>
      <c r="N9" s="23">
        <v>1000</v>
      </c>
      <c r="O9" s="81"/>
      <c r="P9" s="85">
        <f>SUMIF(L7:L9,TRUE,N7:N9)</f>
        <v>0</v>
      </c>
      <c r="Q9" s="80"/>
    </row>
    <row r="10" spans="1:21" ht="26.25" customHeight="1" thickBot="1" x14ac:dyDescent="0.5">
      <c r="A10" s="9" t="s">
        <v>41</v>
      </c>
      <c r="B10" s="171"/>
      <c r="C10" s="175"/>
      <c r="D10" s="176"/>
      <c r="E10" s="177"/>
      <c r="F10" s="10" t="s">
        <v>46</v>
      </c>
      <c r="G10" s="178" t="s">
        <v>62</v>
      </c>
      <c r="H10" s="179"/>
      <c r="I10" s="179"/>
      <c r="J10" s="180"/>
      <c r="K10" s="81"/>
      <c r="L10" s="81"/>
      <c r="M10" s="81"/>
      <c r="N10" s="81"/>
      <c r="O10" s="81"/>
      <c r="P10" s="80"/>
      <c r="Q10" s="80"/>
    </row>
    <row r="11" spans="1:21" ht="21" customHeight="1" thickBot="1" x14ac:dyDescent="0.5">
      <c r="A11" s="163"/>
      <c r="B11" s="163"/>
      <c r="C11" s="163"/>
      <c r="D11" s="163"/>
      <c r="E11" s="163"/>
      <c r="F11" s="163"/>
      <c r="G11" s="163"/>
      <c r="H11" s="163"/>
      <c r="I11" s="163"/>
      <c r="J11" s="163"/>
      <c r="K11" s="82"/>
      <c r="L11" s="82"/>
      <c r="M11" s="82"/>
      <c r="N11" s="82"/>
      <c r="O11" s="82"/>
      <c r="P11" s="82"/>
      <c r="Q11" s="82"/>
    </row>
    <row r="12" spans="1:21" ht="20.399999999999999" thickBot="1" x14ac:dyDescent="0.5">
      <c r="A12" s="209" t="s">
        <v>0</v>
      </c>
      <c r="B12" s="210"/>
      <c r="C12" s="211"/>
      <c r="D12" s="212" t="s">
        <v>1</v>
      </c>
      <c r="E12" s="213"/>
      <c r="F12" s="213"/>
      <c r="G12" s="213"/>
      <c r="H12" s="213"/>
      <c r="I12" s="213"/>
      <c r="J12" s="214"/>
      <c r="K12" s="209" t="s">
        <v>2</v>
      </c>
      <c r="L12" s="210"/>
      <c r="M12" s="210"/>
      <c r="N12" s="210"/>
      <c r="O12" s="211"/>
      <c r="P12" s="215" t="s">
        <v>3</v>
      </c>
      <c r="Q12" s="229" t="s">
        <v>55</v>
      </c>
    </row>
    <row r="13" spans="1:21" ht="30.75" customHeight="1" thickBot="1" x14ac:dyDescent="0.5">
      <c r="A13" s="24" t="s">
        <v>73</v>
      </c>
      <c r="B13" s="25" t="s">
        <v>47</v>
      </c>
      <c r="C13" s="26" t="s">
        <v>4</v>
      </c>
      <c r="D13" s="27" t="s">
        <v>5</v>
      </c>
      <c r="E13" s="28" t="s">
        <v>5</v>
      </c>
      <c r="F13" s="29" t="s">
        <v>74</v>
      </c>
      <c r="G13" s="29" t="s">
        <v>75</v>
      </c>
      <c r="H13" s="231" t="s">
        <v>31</v>
      </c>
      <c r="I13" s="231" t="s">
        <v>61</v>
      </c>
      <c r="J13" s="30" t="s">
        <v>4</v>
      </c>
      <c r="K13" s="24" t="s">
        <v>9</v>
      </c>
      <c r="L13" s="25" t="s">
        <v>87</v>
      </c>
      <c r="M13" s="25" t="s">
        <v>10</v>
      </c>
      <c r="N13" s="31" t="s">
        <v>32</v>
      </c>
      <c r="O13" s="26" t="s">
        <v>4</v>
      </c>
      <c r="P13" s="216"/>
      <c r="Q13" s="230"/>
    </row>
    <row r="14" spans="1:21" ht="24" customHeight="1" x14ac:dyDescent="0.45">
      <c r="A14" s="32" t="s">
        <v>11</v>
      </c>
      <c r="B14" s="218">
        <v>3300</v>
      </c>
      <c r="C14" s="219" t="s">
        <v>36</v>
      </c>
      <c r="D14" s="223" t="s">
        <v>6</v>
      </c>
      <c r="E14" s="225" t="s">
        <v>7</v>
      </c>
      <c r="F14" s="220" t="s">
        <v>8</v>
      </c>
      <c r="G14" s="220" t="s">
        <v>33</v>
      </c>
      <c r="H14" s="232"/>
      <c r="I14" s="232"/>
      <c r="J14" s="222" t="s">
        <v>36</v>
      </c>
      <c r="K14" s="33" t="s">
        <v>69</v>
      </c>
      <c r="L14" s="34">
        <v>3000</v>
      </c>
      <c r="M14" s="35" t="s">
        <v>37</v>
      </c>
      <c r="N14" s="36" t="s">
        <v>105</v>
      </c>
      <c r="O14" s="219" t="s">
        <v>36</v>
      </c>
      <c r="P14" s="216"/>
      <c r="Q14" s="230"/>
    </row>
    <row r="15" spans="1:21" ht="24" customHeight="1" x14ac:dyDescent="0.45">
      <c r="A15" s="37">
        <v>0.64583333333333337</v>
      </c>
      <c r="B15" s="217"/>
      <c r="C15" s="219"/>
      <c r="D15" s="224"/>
      <c r="E15" s="220"/>
      <c r="F15" s="221"/>
      <c r="G15" s="221"/>
      <c r="H15" s="232"/>
      <c r="I15" s="232"/>
      <c r="J15" s="222"/>
      <c r="K15" s="38" t="s">
        <v>70</v>
      </c>
      <c r="L15" s="39">
        <v>3000</v>
      </c>
      <c r="M15" s="39">
        <v>1500</v>
      </c>
      <c r="N15" s="40" t="s">
        <v>104</v>
      </c>
      <c r="O15" s="219"/>
      <c r="P15" s="216"/>
      <c r="Q15" s="230"/>
    </row>
    <row r="16" spans="1:21" ht="24" customHeight="1" thickBot="1" x14ac:dyDescent="0.5">
      <c r="A16" s="41" t="s">
        <v>12</v>
      </c>
      <c r="B16" s="217">
        <v>2500</v>
      </c>
      <c r="C16" s="42" t="s">
        <v>14</v>
      </c>
      <c r="D16" s="43" t="s">
        <v>68</v>
      </c>
      <c r="E16" s="43" t="s">
        <v>20</v>
      </c>
      <c r="F16" s="44"/>
      <c r="G16" s="45"/>
      <c r="H16" s="232"/>
      <c r="I16" s="232"/>
      <c r="J16" s="46" t="s">
        <v>14</v>
      </c>
      <c r="K16" s="38" t="s">
        <v>71</v>
      </c>
      <c r="L16" s="39">
        <v>3000</v>
      </c>
      <c r="M16" s="39">
        <v>1500</v>
      </c>
      <c r="N16" s="47" t="s">
        <v>103</v>
      </c>
      <c r="O16" s="42" t="s">
        <v>14</v>
      </c>
      <c r="P16" s="216"/>
      <c r="Q16" s="230"/>
    </row>
    <row r="17" spans="1:17" ht="24" customHeight="1" x14ac:dyDescent="0.45">
      <c r="A17" s="37">
        <v>0.625</v>
      </c>
      <c r="B17" s="217"/>
      <c r="C17" s="42" t="s">
        <v>58</v>
      </c>
      <c r="D17" s="48" t="s">
        <v>17</v>
      </c>
      <c r="E17" s="49" t="s">
        <v>19</v>
      </c>
      <c r="F17" s="50"/>
      <c r="G17" s="51"/>
      <c r="H17" s="232"/>
      <c r="I17" s="232"/>
      <c r="J17" s="46" t="s">
        <v>58</v>
      </c>
      <c r="K17" s="38" t="s">
        <v>72</v>
      </c>
      <c r="L17" s="39">
        <v>1000</v>
      </c>
      <c r="M17" s="39">
        <v>1500</v>
      </c>
      <c r="N17" s="40" t="s">
        <v>102</v>
      </c>
      <c r="O17" s="42" t="s">
        <v>58</v>
      </c>
      <c r="P17" s="216"/>
      <c r="Q17" s="230"/>
    </row>
    <row r="18" spans="1:17" ht="24" customHeight="1" thickBot="1" x14ac:dyDescent="0.5">
      <c r="A18" s="41" t="s">
        <v>13</v>
      </c>
      <c r="B18" s="52"/>
      <c r="C18" s="53">
        <v>10500</v>
      </c>
      <c r="D18" s="43" t="s">
        <v>16</v>
      </c>
      <c r="E18" s="54" t="s">
        <v>18</v>
      </c>
      <c r="F18" s="234" t="s">
        <v>60</v>
      </c>
      <c r="G18" s="234"/>
      <c r="H18" s="233"/>
      <c r="I18" s="233"/>
      <c r="J18" s="55">
        <v>10500</v>
      </c>
      <c r="K18" s="56"/>
      <c r="L18" s="57"/>
      <c r="M18" s="235" t="s">
        <v>65</v>
      </c>
      <c r="N18" s="40" t="s">
        <v>98</v>
      </c>
      <c r="O18" s="53">
        <v>9500</v>
      </c>
      <c r="P18" s="216"/>
      <c r="Q18" s="230"/>
    </row>
    <row r="19" spans="1:17" ht="24" customHeight="1" x14ac:dyDescent="0.45">
      <c r="A19" s="58">
        <v>0.70833333333333337</v>
      </c>
      <c r="B19" s="59">
        <v>2500</v>
      </c>
      <c r="C19" s="42" t="s">
        <v>59</v>
      </c>
      <c r="D19" s="60" t="s">
        <v>22</v>
      </c>
      <c r="E19" s="61" t="s">
        <v>23</v>
      </c>
      <c r="F19" s="234"/>
      <c r="G19" s="234"/>
      <c r="H19" s="63" t="s">
        <v>64</v>
      </c>
      <c r="I19" s="63" t="s">
        <v>35</v>
      </c>
      <c r="J19" s="46" t="s">
        <v>59</v>
      </c>
      <c r="K19" s="64" t="s">
        <v>21</v>
      </c>
      <c r="L19" s="65"/>
      <c r="M19" s="236"/>
      <c r="N19" s="40" t="s">
        <v>100</v>
      </c>
      <c r="O19" s="42" t="s">
        <v>59</v>
      </c>
      <c r="P19" s="66"/>
      <c r="Q19" s="1"/>
    </row>
    <row r="20" spans="1:17" ht="24" customHeight="1" x14ac:dyDescent="0.45">
      <c r="A20" s="58"/>
      <c r="B20" s="59"/>
      <c r="C20" s="42"/>
      <c r="D20" s="67"/>
      <c r="E20" s="68"/>
      <c r="F20" s="46"/>
      <c r="G20" s="69"/>
      <c r="H20" s="62"/>
      <c r="I20" s="63"/>
      <c r="J20" s="46"/>
      <c r="K20" s="64"/>
      <c r="L20" s="65"/>
      <c r="M20" s="70"/>
      <c r="N20" s="40" t="s">
        <v>99</v>
      </c>
      <c r="O20" s="42"/>
      <c r="P20" s="66"/>
      <c r="Q20" s="1"/>
    </row>
    <row r="21" spans="1:17" ht="27.6" thickBot="1" x14ac:dyDescent="0.5">
      <c r="A21" s="71"/>
      <c r="B21" s="72"/>
      <c r="C21" s="73"/>
      <c r="D21" s="227" t="s">
        <v>15</v>
      </c>
      <c r="E21" s="228"/>
      <c r="F21" s="226"/>
      <c r="G21" s="226"/>
      <c r="H21" s="74">
        <v>1350</v>
      </c>
      <c r="I21" s="74">
        <v>8000</v>
      </c>
      <c r="J21" s="75"/>
      <c r="K21" s="76"/>
      <c r="L21" s="77"/>
      <c r="M21" s="77"/>
      <c r="N21" s="40" t="s">
        <v>101</v>
      </c>
      <c r="O21" s="73"/>
      <c r="P21" s="66"/>
      <c r="Q21" s="2"/>
    </row>
    <row r="22" spans="1:17" ht="37.5" customHeight="1" thickBot="1" x14ac:dyDescent="0.5">
      <c r="A22" s="16" t="s">
        <v>54</v>
      </c>
      <c r="B22" s="17">
        <v>2500</v>
      </c>
      <c r="C22" s="18">
        <v>10500</v>
      </c>
      <c r="D22" s="19" t="s">
        <v>16</v>
      </c>
      <c r="E22" s="17" t="s">
        <v>18</v>
      </c>
      <c r="F22" s="17" t="s">
        <v>24</v>
      </c>
      <c r="G22" s="17" t="s">
        <v>24</v>
      </c>
      <c r="H22" s="17">
        <v>1350</v>
      </c>
      <c r="I22" s="17">
        <v>8000</v>
      </c>
      <c r="J22" s="20">
        <v>10500</v>
      </c>
      <c r="K22" s="16" t="s">
        <v>81</v>
      </c>
      <c r="L22" s="17">
        <v>3000</v>
      </c>
      <c r="M22" s="17" t="s">
        <v>37</v>
      </c>
      <c r="N22" s="17" t="s">
        <v>82</v>
      </c>
      <c r="O22" s="18" t="s">
        <v>53</v>
      </c>
      <c r="P22" s="78">
        <f>SUM(B22:M22,P9)</f>
        <v>35850</v>
      </c>
      <c r="Q22" s="14" t="s">
        <v>25</v>
      </c>
    </row>
    <row r="23" spans="1:17" x14ac:dyDescent="0.45">
      <c r="A23" s="240" t="s">
        <v>66</v>
      </c>
      <c r="B23" s="241"/>
      <c r="C23" s="241"/>
      <c r="D23" s="241"/>
      <c r="E23" s="241"/>
      <c r="F23" s="241"/>
      <c r="G23" s="241"/>
      <c r="H23" s="241"/>
      <c r="I23" s="241"/>
      <c r="J23" s="241"/>
      <c r="K23" s="241"/>
      <c r="L23" s="241"/>
      <c r="M23" s="241"/>
      <c r="N23" s="242" t="s">
        <v>27</v>
      </c>
      <c r="O23" s="244">
        <f>P22</f>
        <v>35850</v>
      </c>
      <c r="P23" s="245"/>
      <c r="Q23" s="246"/>
    </row>
    <row r="24" spans="1:17" ht="18.600000000000001" thickBot="1" x14ac:dyDescent="0.5">
      <c r="A24" s="240" t="s">
        <v>26</v>
      </c>
      <c r="B24" s="241"/>
      <c r="C24" s="241"/>
      <c r="D24" s="241"/>
      <c r="E24" s="241"/>
      <c r="F24" s="241"/>
      <c r="G24" s="241"/>
      <c r="H24" s="241"/>
      <c r="I24" s="241"/>
      <c r="J24" s="241"/>
      <c r="K24" s="241"/>
      <c r="L24" s="241"/>
      <c r="M24" s="241"/>
      <c r="N24" s="243"/>
      <c r="O24" s="247"/>
      <c r="P24" s="248"/>
      <c r="Q24" s="249"/>
    </row>
    <row r="25" spans="1:17" x14ac:dyDescent="0.45">
      <c r="A25" s="240" t="s">
        <v>28</v>
      </c>
      <c r="B25" s="241"/>
      <c r="C25" s="241"/>
      <c r="D25" s="241"/>
      <c r="E25" s="241"/>
      <c r="F25" s="241"/>
      <c r="G25" s="241"/>
      <c r="H25" s="241"/>
      <c r="I25" s="241"/>
      <c r="J25" s="241"/>
      <c r="K25" s="241"/>
      <c r="L25" s="241"/>
      <c r="M25" s="241"/>
      <c r="N25" s="250" t="s">
        <v>29</v>
      </c>
      <c r="O25" s="251">
        <v>45928</v>
      </c>
      <c r="P25" s="252"/>
      <c r="Q25" s="253"/>
    </row>
    <row r="26" spans="1:17" ht="18.600000000000001" thickBot="1" x14ac:dyDescent="0.5">
      <c r="A26" s="257" t="s">
        <v>92</v>
      </c>
      <c r="B26" s="258"/>
      <c r="C26" s="258"/>
      <c r="D26" s="258"/>
      <c r="E26" s="258"/>
      <c r="F26" s="258"/>
      <c r="G26" s="258"/>
      <c r="H26" s="258"/>
      <c r="I26" s="258"/>
      <c r="J26" s="258"/>
      <c r="K26" s="258"/>
      <c r="L26" s="258"/>
      <c r="M26" s="258"/>
      <c r="N26" s="243"/>
      <c r="O26" s="254"/>
      <c r="P26" s="255"/>
      <c r="Q26" s="256"/>
    </row>
    <row r="27" spans="1:17" ht="20.25" customHeight="1" thickBot="1" x14ac:dyDescent="0.5">
      <c r="A27" s="21" t="s">
        <v>91</v>
      </c>
      <c r="B27" s="3"/>
      <c r="C27" s="3"/>
      <c r="D27" s="3"/>
      <c r="E27" s="3"/>
      <c r="F27" s="3"/>
      <c r="G27" s="3"/>
      <c r="H27" s="3"/>
      <c r="I27" s="3"/>
      <c r="J27" s="3"/>
      <c r="K27" s="3"/>
      <c r="L27" s="3"/>
      <c r="M27" s="275"/>
      <c r="N27" s="275"/>
      <c r="O27" s="276"/>
      <c r="P27" s="276"/>
      <c r="Q27" s="277"/>
    </row>
    <row r="28" spans="1:17" ht="20.25" customHeight="1" x14ac:dyDescent="0.45">
      <c r="A28" s="229" t="s">
        <v>30</v>
      </c>
      <c r="B28" s="238" t="s">
        <v>56</v>
      </c>
      <c r="C28" s="239"/>
      <c r="D28" s="239"/>
      <c r="E28" s="239"/>
      <c r="F28" s="239"/>
      <c r="G28" s="239"/>
      <c r="H28" s="239"/>
      <c r="I28" s="239"/>
      <c r="J28" s="239"/>
      <c r="K28" s="239"/>
      <c r="L28" s="263" t="s">
        <v>57</v>
      </c>
      <c r="M28" s="266"/>
      <c r="N28" s="267"/>
      <c r="O28" s="267"/>
      <c r="P28" s="267"/>
      <c r="Q28" s="268"/>
    </row>
    <row r="29" spans="1:17" x14ac:dyDescent="0.45">
      <c r="A29" s="230"/>
      <c r="B29" s="259" t="s">
        <v>95</v>
      </c>
      <c r="C29" s="260"/>
      <c r="D29" s="260"/>
      <c r="E29" s="260"/>
      <c r="F29" s="260"/>
      <c r="G29" s="260"/>
      <c r="H29" s="260"/>
      <c r="I29" s="260"/>
      <c r="J29" s="260"/>
      <c r="K29" s="260"/>
      <c r="L29" s="264"/>
      <c r="M29" s="269"/>
      <c r="N29" s="270"/>
      <c r="O29" s="270"/>
      <c r="P29" s="270"/>
      <c r="Q29" s="271"/>
    </row>
    <row r="30" spans="1:17" ht="18.600000000000001" thickBot="1" x14ac:dyDescent="0.5">
      <c r="A30" s="237"/>
      <c r="B30" s="261"/>
      <c r="C30" s="262"/>
      <c r="D30" s="262"/>
      <c r="E30" s="262"/>
      <c r="F30" s="262"/>
      <c r="G30" s="262"/>
      <c r="H30" s="262"/>
      <c r="I30" s="262"/>
      <c r="J30" s="262"/>
      <c r="K30" s="262"/>
      <c r="L30" s="265"/>
      <c r="M30" s="272"/>
      <c r="N30" s="273"/>
      <c r="O30" s="273"/>
      <c r="P30" s="273"/>
      <c r="Q30" s="274"/>
    </row>
  </sheetData>
  <mergeCells count="58">
    <mergeCell ref="A28:A30"/>
    <mergeCell ref="B28:K28"/>
    <mergeCell ref="A23:M23"/>
    <mergeCell ref="N23:N24"/>
    <mergeCell ref="O23:Q24"/>
    <mergeCell ref="A24:M24"/>
    <mergeCell ref="A25:M25"/>
    <mergeCell ref="N25:N26"/>
    <mergeCell ref="O25:Q26"/>
    <mergeCell ref="A26:M26"/>
    <mergeCell ref="B29:K29"/>
    <mergeCell ref="B30:K30"/>
    <mergeCell ref="L28:L30"/>
    <mergeCell ref="M28:Q30"/>
    <mergeCell ref="M27:N27"/>
    <mergeCell ref="O27:Q27"/>
    <mergeCell ref="F21:G21"/>
    <mergeCell ref="D21:E21"/>
    <mergeCell ref="Q12:Q18"/>
    <mergeCell ref="H13:H18"/>
    <mergeCell ref="I13:I18"/>
    <mergeCell ref="F18:G18"/>
    <mergeCell ref="M18:M19"/>
    <mergeCell ref="F19:G19"/>
    <mergeCell ref="K12:O12"/>
    <mergeCell ref="A12:C12"/>
    <mergeCell ref="D12:J12"/>
    <mergeCell ref="P12:P18"/>
    <mergeCell ref="B16:B17"/>
    <mergeCell ref="B14:B15"/>
    <mergeCell ref="C14:C15"/>
    <mergeCell ref="F14:F15"/>
    <mergeCell ref="G14:G15"/>
    <mergeCell ref="J14:J15"/>
    <mergeCell ref="O14:O15"/>
    <mergeCell ref="D14:D15"/>
    <mergeCell ref="E14:E15"/>
    <mergeCell ref="A1:Q1"/>
    <mergeCell ref="C8:E8"/>
    <mergeCell ref="G8:J8"/>
    <mergeCell ref="A2:J2"/>
    <mergeCell ref="B6:C6"/>
    <mergeCell ref="I6:I7"/>
    <mergeCell ref="J6:J7"/>
    <mergeCell ref="D6:E6"/>
    <mergeCell ref="B7:C7"/>
    <mergeCell ref="D7:E7"/>
    <mergeCell ref="F6:H6"/>
    <mergeCell ref="F7:H7"/>
    <mergeCell ref="A11:J11"/>
    <mergeCell ref="A4:J4"/>
    <mergeCell ref="A3:J3"/>
    <mergeCell ref="A5:J5"/>
    <mergeCell ref="L6:N6"/>
    <mergeCell ref="B9:B10"/>
    <mergeCell ref="C9:E10"/>
    <mergeCell ref="G10:J10"/>
    <mergeCell ref="G9:J9"/>
  </mergeCells>
  <phoneticPr fontId="1"/>
  <pageMargins left="0.43307086614173229" right="0.22" top="0.64" bottom="0.23622047244094491" header="0" footer="0"/>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sizeWithCells="1">
                  <from>
                    <xdr:col>10</xdr:col>
                    <xdr:colOff>830580</xdr:colOff>
                    <xdr:row>6</xdr:row>
                    <xdr:rowOff>7620</xdr:rowOff>
                  </from>
                  <to>
                    <xdr:col>12</xdr:col>
                    <xdr:colOff>7620</xdr:colOff>
                    <xdr:row>6</xdr:row>
                    <xdr:rowOff>297180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sizeWithCells="1">
                  <from>
                    <xdr:col>10</xdr:col>
                    <xdr:colOff>830580</xdr:colOff>
                    <xdr:row>7</xdr:row>
                    <xdr:rowOff>38100</xdr:rowOff>
                  </from>
                  <to>
                    <xdr:col>12</xdr:col>
                    <xdr:colOff>7620</xdr:colOff>
                    <xdr:row>7</xdr:row>
                    <xdr:rowOff>327660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sizeWithCells="1">
                  <from>
                    <xdr:col>10</xdr:col>
                    <xdr:colOff>838200</xdr:colOff>
                    <xdr:row>7</xdr:row>
                    <xdr:rowOff>365760</xdr:rowOff>
                  </from>
                  <to>
                    <xdr:col>12</xdr:col>
                    <xdr:colOff>22860</xdr:colOff>
                    <xdr:row>8</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ADDB-4700-4F13-8C68-74E549C05F08}">
  <sheetPr codeName="Sheet2">
    <pageSetUpPr fitToPage="1"/>
  </sheetPr>
  <dimension ref="A1:U30"/>
  <sheetViews>
    <sheetView zoomScale="93" zoomScaleNormal="93" workbookViewId="0">
      <selection activeCell="K4" sqref="K4"/>
    </sheetView>
  </sheetViews>
  <sheetFormatPr defaultRowHeight="18" x14ac:dyDescent="0.45"/>
  <cols>
    <col min="1" max="1" width="11.5" customWidth="1"/>
    <col min="2" max="2" width="10.59765625" customWidth="1"/>
    <col min="3" max="3" width="11.59765625" customWidth="1"/>
    <col min="4" max="7" width="11.09765625" customWidth="1"/>
    <col min="8" max="8" width="9.09765625" bestFit="1" customWidth="1"/>
    <col min="9" max="10" width="11.59765625" customWidth="1"/>
    <col min="11" max="11" width="11.09765625" customWidth="1"/>
    <col min="12" max="12" width="9" customWidth="1"/>
    <col min="13" max="13" width="9.09765625" bestFit="1" customWidth="1"/>
    <col min="14" max="14" width="13.59765625" customWidth="1"/>
    <col min="15" max="15" width="11.59765625" customWidth="1"/>
    <col min="16" max="16" width="10.09765625" bestFit="1" customWidth="1"/>
    <col min="17" max="17" width="8" customWidth="1"/>
  </cols>
  <sheetData>
    <row r="1" spans="1:21" ht="51.75" customHeight="1" thickBot="1" x14ac:dyDescent="0.5">
      <c r="A1" s="326" t="s">
        <v>76</v>
      </c>
      <c r="B1" s="327"/>
      <c r="C1" s="327"/>
      <c r="D1" s="327"/>
      <c r="E1" s="327"/>
      <c r="F1" s="327"/>
      <c r="G1" s="327"/>
      <c r="H1" s="327"/>
      <c r="I1" s="327"/>
      <c r="J1" s="327"/>
      <c r="K1" s="327"/>
      <c r="L1" s="327"/>
      <c r="M1" s="327"/>
      <c r="N1" s="327"/>
      <c r="O1" s="327"/>
      <c r="P1" s="327"/>
      <c r="Q1" s="328"/>
      <c r="R1" s="5"/>
      <c r="S1" s="5"/>
      <c r="T1" s="5"/>
      <c r="U1" s="5"/>
    </row>
    <row r="2" spans="1:21" ht="15" customHeight="1" thickBot="1" x14ac:dyDescent="0.5">
      <c r="A2" s="329"/>
      <c r="B2" s="329"/>
      <c r="C2" s="329"/>
      <c r="D2" s="329"/>
      <c r="E2" s="329"/>
      <c r="F2" s="329"/>
      <c r="G2" s="329"/>
      <c r="H2" s="329"/>
      <c r="I2" s="329"/>
      <c r="J2" s="329"/>
      <c r="K2" s="144"/>
      <c r="L2" s="144"/>
      <c r="M2" s="83"/>
      <c r="N2" s="83"/>
      <c r="O2" s="144"/>
      <c r="P2" s="144"/>
      <c r="Q2" s="144"/>
      <c r="R2" s="5"/>
      <c r="S2" s="5"/>
      <c r="T2" s="5"/>
      <c r="U2" s="5"/>
    </row>
    <row r="3" spans="1:21" ht="39.75" customHeight="1" thickBot="1" x14ac:dyDescent="0.5">
      <c r="A3" s="330" t="s">
        <v>93</v>
      </c>
      <c r="B3" s="330"/>
      <c r="C3" s="330"/>
      <c r="D3" s="330"/>
      <c r="E3" s="330"/>
      <c r="F3" s="330"/>
      <c r="G3" s="330"/>
      <c r="H3" s="330"/>
      <c r="I3" s="330"/>
      <c r="J3" s="330"/>
      <c r="K3" s="145"/>
      <c r="L3" s="145"/>
      <c r="M3" s="158" t="s">
        <v>83</v>
      </c>
      <c r="N3" s="7"/>
      <c r="O3" s="145"/>
      <c r="P3" s="145"/>
      <c r="Q3" s="145"/>
    </row>
    <row r="4" spans="1:21" ht="41.25" customHeight="1" thickBot="1" x14ac:dyDescent="0.5">
      <c r="A4" s="331" t="s">
        <v>85</v>
      </c>
      <c r="B4" s="331"/>
      <c r="C4" s="331"/>
      <c r="D4" s="331"/>
      <c r="E4" s="331"/>
      <c r="F4" s="331"/>
      <c r="G4" s="331"/>
      <c r="H4" s="331"/>
      <c r="I4" s="331"/>
      <c r="J4" s="331"/>
      <c r="K4" s="145"/>
      <c r="L4" s="145"/>
      <c r="M4" s="159" t="s">
        <v>84</v>
      </c>
      <c r="N4" s="7"/>
      <c r="O4" s="145"/>
      <c r="P4" s="145"/>
      <c r="Q4" s="145"/>
    </row>
    <row r="5" spans="1:21" ht="37.5" customHeight="1" thickBot="1" x14ac:dyDescent="0.5">
      <c r="A5" s="332" t="s">
        <v>86</v>
      </c>
      <c r="B5" s="332"/>
      <c r="C5" s="332"/>
      <c r="D5" s="332"/>
      <c r="E5" s="332"/>
      <c r="F5" s="332"/>
      <c r="G5" s="332"/>
      <c r="H5" s="332"/>
      <c r="I5" s="332"/>
      <c r="J5" s="332"/>
      <c r="K5" s="146"/>
      <c r="L5" s="146"/>
      <c r="M5" s="146"/>
      <c r="N5" s="146"/>
      <c r="O5" s="146"/>
      <c r="P5" s="145"/>
      <c r="Q5" s="145"/>
    </row>
    <row r="6" spans="1:21" ht="20.25" customHeight="1" thickBot="1" x14ac:dyDescent="0.5">
      <c r="A6" s="149" t="s">
        <v>38</v>
      </c>
      <c r="B6" s="191"/>
      <c r="C6" s="192"/>
      <c r="D6" s="347" t="s">
        <v>38</v>
      </c>
      <c r="E6" s="348"/>
      <c r="F6" s="203"/>
      <c r="G6" s="204"/>
      <c r="H6" s="205"/>
      <c r="I6" s="341" t="s">
        <v>49</v>
      </c>
      <c r="J6" s="195"/>
      <c r="K6" s="146"/>
      <c r="L6" s="333" t="s">
        <v>94</v>
      </c>
      <c r="M6" s="334"/>
      <c r="N6" s="335"/>
      <c r="O6" s="146"/>
      <c r="P6" s="145"/>
      <c r="Q6" s="145"/>
    </row>
    <row r="7" spans="1:21" ht="28.5" customHeight="1" thickBot="1" x14ac:dyDescent="0.5">
      <c r="A7" s="150" t="s">
        <v>48</v>
      </c>
      <c r="B7" s="199"/>
      <c r="C7" s="200"/>
      <c r="D7" s="336" t="s">
        <v>50</v>
      </c>
      <c r="E7" s="337"/>
      <c r="F7" s="206"/>
      <c r="G7" s="207"/>
      <c r="H7" s="208"/>
      <c r="I7" s="342"/>
      <c r="J7" s="196"/>
      <c r="K7" s="146"/>
      <c r="L7" s="86" t="b">
        <v>0</v>
      </c>
      <c r="M7" s="156" t="s">
        <v>88</v>
      </c>
      <c r="N7" s="157">
        <v>0</v>
      </c>
      <c r="O7" s="147"/>
      <c r="P7" s="145"/>
      <c r="Q7" s="145"/>
    </row>
    <row r="8" spans="1:21" ht="28.5" customHeight="1" thickBot="1" x14ac:dyDescent="0.5">
      <c r="A8" s="151" t="s">
        <v>38</v>
      </c>
      <c r="B8" s="154" t="s">
        <v>39</v>
      </c>
      <c r="C8" s="187"/>
      <c r="D8" s="188"/>
      <c r="E8" s="189"/>
      <c r="F8" s="154" t="s">
        <v>51</v>
      </c>
      <c r="G8" s="181"/>
      <c r="H8" s="182"/>
      <c r="I8" s="182"/>
      <c r="J8" s="183"/>
      <c r="K8" s="146"/>
      <c r="L8" s="86" t="b">
        <v>0</v>
      </c>
      <c r="M8" s="156" t="s">
        <v>89</v>
      </c>
      <c r="N8" s="157">
        <v>0</v>
      </c>
      <c r="O8" s="146"/>
      <c r="P8" s="145"/>
      <c r="Q8" s="145"/>
    </row>
    <row r="9" spans="1:21" ht="26.25" customHeight="1" thickBot="1" x14ac:dyDescent="0.5">
      <c r="A9" s="152" t="s">
        <v>52</v>
      </c>
      <c r="B9" s="170"/>
      <c r="C9" s="172"/>
      <c r="D9" s="173"/>
      <c r="E9" s="174"/>
      <c r="F9" s="154" t="s">
        <v>44</v>
      </c>
      <c r="G9" s="181"/>
      <c r="H9" s="182"/>
      <c r="I9" s="182"/>
      <c r="J9" s="183"/>
      <c r="K9" s="146"/>
      <c r="L9" s="86" t="b">
        <v>0</v>
      </c>
      <c r="M9" s="156" t="s">
        <v>90</v>
      </c>
      <c r="N9" s="157">
        <v>1000</v>
      </c>
      <c r="O9" s="146"/>
      <c r="P9" s="148">
        <f>SUMIF(L7:L9,TRUE,N7:N9)</f>
        <v>0</v>
      </c>
      <c r="Q9" s="145"/>
    </row>
    <row r="10" spans="1:21" ht="26.25" customHeight="1" thickBot="1" x14ac:dyDescent="0.5">
      <c r="A10" s="153" t="s">
        <v>41</v>
      </c>
      <c r="B10" s="171"/>
      <c r="C10" s="175"/>
      <c r="D10" s="176"/>
      <c r="E10" s="177"/>
      <c r="F10" s="155" t="s">
        <v>46</v>
      </c>
      <c r="G10" s="178"/>
      <c r="H10" s="179"/>
      <c r="I10" s="179"/>
      <c r="J10" s="180"/>
      <c r="K10" s="146"/>
      <c r="L10" s="146"/>
      <c r="M10" s="146"/>
      <c r="N10" s="146"/>
      <c r="O10" s="146"/>
      <c r="P10" s="145"/>
      <c r="Q10" s="145"/>
    </row>
    <row r="11" spans="1:21" ht="21" customHeight="1" thickBot="1" x14ac:dyDescent="0.5">
      <c r="A11" s="343"/>
      <c r="B11" s="343"/>
      <c r="C11" s="343"/>
      <c r="D11" s="343"/>
      <c r="E11" s="343"/>
      <c r="F11" s="343"/>
      <c r="G11" s="343"/>
      <c r="H11" s="343"/>
      <c r="I11" s="343"/>
      <c r="J11" s="343"/>
      <c r="K11" s="143"/>
      <c r="L11" s="143"/>
      <c r="M11" s="143"/>
      <c r="N11" s="143"/>
      <c r="O11" s="143"/>
      <c r="P11" s="143"/>
      <c r="Q11" s="143"/>
    </row>
    <row r="12" spans="1:21" ht="20.399999999999999" thickBot="1" x14ac:dyDescent="0.5">
      <c r="A12" s="318" t="s">
        <v>0</v>
      </c>
      <c r="B12" s="319"/>
      <c r="C12" s="320"/>
      <c r="D12" s="344" t="s">
        <v>1</v>
      </c>
      <c r="E12" s="345"/>
      <c r="F12" s="345"/>
      <c r="G12" s="345"/>
      <c r="H12" s="345"/>
      <c r="I12" s="345"/>
      <c r="J12" s="346"/>
      <c r="K12" s="318" t="s">
        <v>2</v>
      </c>
      <c r="L12" s="319"/>
      <c r="M12" s="319"/>
      <c r="N12" s="319"/>
      <c r="O12" s="320"/>
      <c r="P12" s="321" t="s">
        <v>3</v>
      </c>
      <c r="Q12" s="281" t="s">
        <v>55</v>
      </c>
    </row>
    <row r="13" spans="1:21" ht="30.75" customHeight="1" thickBot="1" x14ac:dyDescent="0.5">
      <c r="A13" s="90" t="s">
        <v>73</v>
      </c>
      <c r="B13" s="91" t="s">
        <v>47</v>
      </c>
      <c r="C13" s="92" t="s">
        <v>4</v>
      </c>
      <c r="D13" s="93" t="s">
        <v>5</v>
      </c>
      <c r="E13" s="94" t="s">
        <v>5</v>
      </c>
      <c r="F13" s="95" t="s">
        <v>74</v>
      </c>
      <c r="G13" s="95" t="s">
        <v>75</v>
      </c>
      <c r="H13" s="323" t="s">
        <v>31</v>
      </c>
      <c r="I13" s="323" t="s">
        <v>61</v>
      </c>
      <c r="J13" s="96" t="s">
        <v>4</v>
      </c>
      <c r="K13" s="90" t="s">
        <v>9</v>
      </c>
      <c r="L13" s="91" t="s">
        <v>87</v>
      </c>
      <c r="M13" s="91" t="s">
        <v>10</v>
      </c>
      <c r="N13" s="97" t="s">
        <v>32</v>
      </c>
      <c r="O13" s="92" t="s">
        <v>4</v>
      </c>
      <c r="P13" s="322"/>
      <c r="Q13" s="282"/>
    </row>
    <row r="14" spans="1:21" ht="24" customHeight="1" x14ac:dyDescent="0.45">
      <c r="A14" s="98" t="s">
        <v>11</v>
      </c>
      <c r="B14" s="314">
        <v>3300</v>
      </c>
      <c r="C14" s="309" t="s">
        <v>36</v>
      </c>
      <c r="D14" s="315" t="s">
        <v>6</v>
      </c>
      <c r="E14" s="317" t="s">
        <v>96</v>
      </c>
      <c r="F14" s="306" t="s">
        <v>8</v>
      </c>
      <c r="G14" s="306" t="s">
        <v>33</v>
      </c>
      <c r="H14" s="324"/>
      <c r="I14" s="324"/>
      <c r="J14" s="308" t="s">
        <v>36</v>
      </c>
      <c r="K14" s="99" t="s">
        <v>69</v>
      </c>
      <c r="L14" s="100">
        <v>3000</v>
      </c>
      <c r="M14" s="101" t="s">
        <v>37</v>
      </c>
      <c r="N14" s="160" t="s">
        <v>105</v>
      </c>
      <c r="O14" s="309" t="s">
        <v>36</v>
      </c>
      <c r="P14" s="322"/>
      <c r="Q14" s="282"/>
    </row>
    <row r="15" spans="1:21" ht="24" customHeight="1" x14ac:dyDescent="0.45">
      <c r="A15" s="102">
        <v>0.64583333333333337</v>
      </c>
      <c r="B15" s="310"/>
      <c r="C15" s="309"/>
      <c r="D15" s="316"/>
      <c r="E15" s="306"/>
      <c r="F15" s="307"/>
      <c r="G15" s="307"/>
      <c r="H15" s="324"/>
      <c r="I15" s="324"/>
      <c r="J15" s="308"/>
      <c r="K15" s="103" t="s">
        <v>70</v>
      </c>
      <c r="L15" s="104">
        <v>3000</v>
      </c>
      <c r="M15" s="104">
        <v>1500</v>
      </c>
      <c r="N15" s="161" t="s">
        <v>104</v>
      </c>
      <c r="O15" s="309"/>
      <c r="P15" s="322"/>
      <c r="Q15" s="282"/>
    </row>
    <row r="16" spans="1:21" ht="24" customHeight="1" thickBot="1" x14ac:dyDescent="0.5">
      <c r="A16" s="105" t="s">
        <v>12</v>
      </c>
      <c r="B16" s="310">
        <v>2500</v>
      </c>
      <c r="C16" s="106" t="s">
        <v>14</v>
      </c>
      <c r="D16" s="107" t="s">
        <v>68</v>
      </c>
      <c r="E16" s="107" t="s">
        <v>20</v>
      </c>
      <c r="F16" s="108"/>
      <c r="G16" s="109"/>
      <c r="H16" s="324"/>
      <c r="I16" s="324"/>
      <c r="J16" s="110" t="s">
        <v>14</v>
      </c>
      <c r="K16" s="103" t="s">
        <v>71</v>
      </c>
      <c r="L16" s="104">
        <v>3000</v>
      </c>
      <c r="M16" s="104">
        <v>1500</v>
      </c>
      <c r="N16" s="162" t="s">
        <v>103</v>
      </c>
      <c r="O16" s="106" t="s">
        <v>14</v>
      </c>
      <c r="P16" s="322"/>
      <c r="Q16" s="282"/>
    </row>
    <row r="17" spans="1:17" ht="24" customHeight="1" x14ac:dyDescent="0.45">
      <c r="A17" s="102">
        <v>0.625</v>
      </c>
      <c r="B17" s="310"/>
      <c r="C17" s="106" t="s">
        <v>58</v>
      </c>
      <c r="D17" s="111" t="s">
        <v>17</v>
      </c>
      <c r="E17" s="112" t="s">
        <v>19</v>
      </c>
      <c r="F17" s="113"/>
      <c r="G17" s="114"/>
      <c r="H17" s="324"/>
      <c r="I17" s="324"/>
      <c r="J17" s="110" t="s">
        <v>58</v>
      </c>
      <c r="K17" s="103" t="s">
        <v>72</v>
      </c>
      <c r="L17" s="104">
        <v>1000</v>
      </c>
      <c r="M17" s="104">
        <v>1500</v>
      </c>
      <c r="N17" s="161" t="s">
        <v>102</v>
      </c>
      <c r="O17" s="106" t="s">
        <v>58</v>
      </c>
      <c r="P17" s="322"/>
      <c r="Q17" s="282"/>
    </row>
    <row r="18" spans="1:17" ht="24" customHeight="1" thickBot="1" x14ac:dyDescent="0.5">
      <c r="A18" s="105" t="s">
        <v>13</v>
      </c>
      <c r="B18" s="115"/>
      <c r="C18" s="116">
        <v>10500</v>
      </c>
      <c r="D18" s="107" t="s">
        <v>16</v>
      </c>
      <c r="E18" s="117" t="s">
        <v>18</v>
      </c>
      <c r="F18" s="338" t="s">
        <v>60</v>
      </c>
      <c r="G18" s="338"/>
      <c r="H18" s="325"/>
      <c r="I18" s="325"/>
      <c r="J18" s="118">
        <v>10500</v>
      </c>
      <c r="K18" s="119"/>
      <c r="L18" s="120"/>
      <c r="M18" s="339" t="s">
        <v>65</v>
      </c>
      <c r="N18" s="161" t="s">
        <v>98</v>
      </c>
      <c r="O18" s="116">
        <v>9500</v>
      </c>
      <c r="P18" s="322"/>
      <c r="Q18" s="282"/>
    </row>
    <row r="19" spans="1:17" ht="24" customHeight="1" x14ac:dyDescent="0.45">
      <c r="A19" s="121">
        <v>0.70833333333333337</v>
      </c>
      <c r="B19" s="122">
        <v>2500</v>
      </c>
      <c r="C19" s="106" t="s">
        <v>59</v>
      </c>
      <c r="D19" s="123" t="s">
        <v>22</v>
      </c>
      <c r="E19" s="124" t="s">
        <v>23</v>
      </c>
      <c r="F19" s="338"/>
      <c r="G19" s="338"/>
      <c r="H19" s="125" t="s">
        <v>34</v>
      </c>
      <c r="I19" s="125" t="s">
        <v>35</v>
      </c>
      <c r="J19" s="110" t="s">
        <v>59</v>
      </c>
      <c r="K19" s="126" t="s">
        <v>21</v>
      </c>
      <c r="L19" s="127"/>
      <c r="M19" s="340"/>
      <c r="N19" s="161" t="s">
        <v>100</v>
      </c>
      <c r="O19" s="106" t="s">
        <v>59</v>
      </c>
      <c r="P19" s="128"/>
      <c r="Q19" s="129"/>
    </row>
    <row r="20" spans="1:17" ht="24" customHeight="1" x14ac:dyDescent="0.45">
      <c r="A20" s="121"/>
      <c r="B20" s="122"/>
      <c r="C20" s="106"/>
      <c r="D20" s="130"/>
      <c r="E20" s="131"/>
      <c r="F20" s="110"/>
      <c r="G20" s="132"/>
      <c r="H20" s="133"/>
      <c r="I20" s="125"/>
      <c r="J20" s="110"/>
      <c r="K20" s="126"/>
      <c r="L20" s="127"/>
      <c r="M20" s="134"/>
      <c r="N20" s="161" t="s">
        <v>99</v>
      </c>
      <c r="O20" s="106"/>
      <c r="P20" s="128"/>
      <c r="Q20" s="129"/>
    </row>
    <row r="21" spans="1:17" ht="27.6" thickBot="1" x14ac:dyDescent="0.5">
      <c r="A21" s="135"/>
      <c r="B21" s="136"/>
      <c r="C21" s="137"/>
      <c r="D21" s="311" t="s">
        <v>15</v>
      </c>
      <c r="E21" s="312"/>
      <c r="F21" s="313"/>
      <c r="G21" s="313"/>
      <c r="H21" s="138">
        <v>1350</v>
      </c>
      <c r="I21" s="138">
        <v>8000</v>
      </c>
      <c r="J21" s="139"/>
      <c r="K21" s="140"/>
      <c r="L21" s="141"/>
      <c r="M21" s="141"/>
      <c r="N21" s="161" t="s">
        <v>101</v>
      </c>
      <c r="O21" s="137"/>
      <c r="P21" s="128"/>
      <c r="Q21" s="142"/>
    </row>
    <row r="22" spans="1:17" ht="37.5" customHeight="1" thickBot="1" x14ac:dyDescent="0.5">
      <c r="A22" s="16"/>
      <c r="B22" s="17"/>
      <c r="C22" s="18"/>
      <c r="D22" s="19"/>
      <c r="E22" s="17"/>
      <c r="F22" s="17"/>
      <c r="G22" s="17"/>
      <c r="H22" s="17"/>
      <c r="I22" s="17"/>
      <c r="J22" s="20"/>
      <c r="K22" s="16"/>
      <c r="L22" s="17"/>
      <c r="M22" s="17"/>
      <c r="N22" s="17"/>
      <c r="O22" s="18"/>
      <c r="P22" s="89">
        <f>SUM(B22:M22,P9)</f>
        <v>0</v>
      </c>
      <c r="Q22" s="14"/>
    </row>
    <row r="23" spans="1:17" x14ac:dyDescent="0.45">
      <c r="A23" s="293" t="s">
        <v>66</v>
      </c>
      <c r="B23" s="294"/>
      <c r="C23" s="294"/>
      <c r="D23" s="294"/>
      <c r="E23" s="294"/>
      <c r="F23" s="294"/>
      <c r="G23" s="294"/>
      <c r="H23" s="294"/>
      <c r="I23" s="294"/>
      <c r="J23" s="294"/>
      <c r="K23" s="294"/>
      <c r="L23" s="294"/>
      <c r="M23" s="294"/>
      <c r="N23" s="295" t="s">
        <v>27</v>
      </c>
      <c r="O23" s="297">
        <f>P22</f>
        <v>0</v>
      </c>
      <c r="P23" s="298"/>
      <c r="Q23" s="299"/>
    </row>
    <row r="24" spans="1:17" ht="18.600000000000001" thickBot="1" x14ac:dyDescent="0.5">
      <c r="A24" s="293" t="s">
        <v>26</v>
      </c>
      <c r="B24" s="294"/>
      <c r="C24" s="294"/>
      <c r="D24" s="294"/>
      <c r="E24" s="294"/>
      <c r="F24" s="294"/>
      <c r="G24" s="294"/>
      <c r="H24" s="294"/>
      <c r="I24" s="294"/>
      <c r="J24" s="294"/>
      <c r="K24" s="294"/>
      <c r="L24" s="294"/>
      <c r="M24" s="294"/>
      <c r="N24" s="296"/>
      <c r="O24" s="300"/>
      <c r="P24" s="301"/>
      <c r="Q24" s="302"/>
    </row>
    <row r="25" spans="1:17" x14ac:dyDescent="0.45">
      <c r="A25" s="293" t="s">
        <v>28</v>
      </c>
      <c r="B25" s="294"/>
      <c r="C25" s="294"/>
      <c r="D25" s="294"/>
      <c r="E25" s="294"/>
      <c r="F25" s="294"/>
      <c r="G25" s="294"/>
      <c r="H25" s="294"/>
      <c r="I25" s="294"/>
      <c r="J25" s="294"/>
      <c r="K25" s="294"/>
      <c r="L25" s="294"/>
      <c r="M25" s="294"/>
      <c r="N25" s="303" t="s">
        <v>29</v>
      </c>
      <c r="O25" s="251"/>
      <c r="P25" s="252"/>
      <c r="Q25" s="253"/>
    </row>
    <row r="26" spans="1:17" ht="18.600000000000001" thickBot="1" x14ac:dyDescent="0.5">
      <c r="A26" s="304" t="s">
        <v>92</v>
      </c>
      <c r="B26" s="305"/>
      <c r="C26" s="305"/>
      <c r="D26" s="305"/>
      <c r="E26" s="305"/>
      <c r="F26" s="305"/>
      <c r="G26" s="305"/>
      <c r="H26" s="305"/>
      <c r="I26" s="305"/>
      <c r="J26" s="305"/>
      <c r="K26" s="305"/>
      <c r="L26" s="305"/>
      <c r="M26" s="305"/>
      <c r="N26" s="296"/>
      <c r="O26" s="254"/>
      <c r="P26" s="255"/>
      <c r="Q26" s="256"/>
    </row>
    <row r="27" spans="1:17" ht="20.25" customHeight="1" thickBot="1" x14ac:dyDescent="0.5">
      <c r="A27" s="87" t="s">
        <v>91</v>
      </c>
      <c r="B27" s="88"/>
      <c r="C27" s="88"/>
      <c r="D27" s="88"/>
      <c r="E27" s="88"/>
      <c r="F27" s="88"/>
      <c r="G27" s="88"/>
      <c r="H27" s="88"/>
      <c r="I27" s="88"/>
      <c r="J27" s="88"/>
      <c r="K27" s="88"/>
      <c r="L27" s="88"/>
      <c r="M27" s="278"/>
      <c r="N27" s="278"/>
      <c r="O27" s="279"/>
      <c r="P27" s="279"/>
      <c r="Q27" s="280"/>
    </row>
    <row r="28" spans="1:17" ht="20.25" customHeight="1" x14ac:dyDescent="0.45">
      <c r="A28" s="281" t="s">
        <v>30</v>
      </c>
      <c r="B28" s="284" t="s">
        <v>56</v>
      </c>
      <c r="C28" s="285"/>
      <c r="D28" s="285"/>
      <c r="E28" s="285"/>
      <c r="F28" s="285"/>
      <c r="G28" s="285"/>
      <c r="H28" s="285"/>
      <c r="I28" s="285"/>
      <c r="J28" s="285"/>
      <c r="K28" s="285"/>
      <c r="L28" s="286" t="s">
        <v>57</v>
      </c>
      <c r="M28" s="266"/>
      <c r="N28" s="267"/>
      <c r="O28" s="267"/>
      <c r="P28" s="267"/>
      <c r="Q28" s="268"/>
    </row>
    <row r="29" spans="1:17" x14ac:dyDescent="0.45">
      <c r="A29" s="282"/>
      <c r="B29" s="289" t="s">
        <v>95</v>
      </c>
      <c r="C29" s="290"/>
      <c r="D29" s="290"/>
      <c r="E29" s="290"/>
      <c r="F29" s="290"/>
      <c r="G29" s="290"/>
      <c r="H29" s="290"/>
      <c r="I29" s="290"/>
      <c r="J29" s="290"/>
      <c r="K29" s="290"/>
      <c r="L29" s="287"/>
      <c r="M29" s="269"/>
      <c r="N29" s="270"/>
      <c r="O29" s="270"/>
      <c r="P29" s="270"/>
      <c r="Q29" s="271"/>
    </row>
    <row r="30" spans="1:17" ht="18.600000000000001" thickBot="1" x14ac:dyDescent="0.5">
      <c r="A30" s="283"/>
      <c r="B30" s="291"/>
      <c r="C30" s="292"/>
      <c r="D30" s="292"/>
      <c r="E30" s="292"/>
      <c r="F30" s="292"/>
      <c r="G30" s="292"/>
      <c r="H30" s="292"/>
      <c r="I30" s="292"/>
      <c r="J30" s="292"/>
      <c r="K30" s="292"/>
      <c r="L30" s="288"/>
      <c r="M30" s="272"/>
      <c r="N30" s="273"/>
      <c r="O30" s="273"/>
      <c r="P30" s="273"/>
      <c r="Q30" s="274"/>
    </row>
  </sheetData>
  <mergeCells count="58">
    <mergeCell ref="C8:E8"/>
    <mergeCell ref="G8:J8"/>
    <mergeCell ref="B6:C6"/>
    <mergeCell ref="D6:E6"/>
    <mergeCell ref="F6:H6"/>
    <mergeCell ref="L6:N6"/>
    <mergeCell ref="B7:C7"/>
    <mergeCell ref="D7:E7"/>
    <mergeCell ref="F7:H7"/>
    <mergeCell ref="F18:G18"/>
    <mergeCell ref="M18:M19"/>
    <mergeCell ref="F19:G19"/>
    <mergeCell ref="I6:I7"/>
    <mergeCell ref="J6:J7"/>
    <mergeCell ref="B9:B10"/>
    <mergeCell ref="C9:E10"/>
    <mergeCell ref="G9:J9"/>
    <mergeCell ref="G10:J10"/>
    <mergeCell ref="A11:J11"/>
    <mergeCell ref="A12:C12"/>
    <mergeCell ref="D12:J12"/>
    <mergeCell ref="A1:Q1"/>
    <mergeCell ref="A2:J2"/>
    <mergeCell ref="A3:J3"/>
    <mergeCell ref="A4:J4"/>
    <mergeCell ref="A5:J5"/>
    <mergeCell ref="K12:O12"/>
    <mergeCell ref="P12:P18"/>
    <mergeCell ref="Q12:Q18"/>
    <mergeCell ref="H13:H18"/>
    <mergeCell ref="I13:I18"/>
    <mergeCell ref="G14:G15"/>
    <mergeCell ref="J14:J15"/>
    <mergeCell ref="O14:O15"/>
    <mergeCell ref="B16:B17"/>
    <mergeCell ref="D21:E21"/>
    <mergeCell ref="F21:G21"/>
    <mergeCell ref="B14:B15"/>
    <mergeCell ref="C14:C15"/>
    <mergeCell ref="D14:D15"/>
    <mergeCell ref="E14:E15"/>
    <mergeCell ref="F14:F15"/>
    <mergeCell ref="A23:M23"/>
    <mergeCell ref="N23:N24"/>
    <mergeCell ref="O23:Q24"/>
    <mergeCell ref="A24:M24"/>
    <mergeCell ref="A25:M25"/>
    <mergeCell ref="N25:N26"/>
    <mergeCell ref="O25:Q26"/>
    <mergeCell ref="A26:M26"/>
    <mergeCell ref="M27:N27"/>
    <mergeCell ref="O27:Q27"/>
    <mergeCell ref="A28:A30"/>
    <mergeCell ref="B28:K28"/>
    <mergeCell ref="L28:L30"/>
    <mergeCell ref="M28:Q30"/>
    <mergeCell ref="B29:K29"/>
    <mergeCell ref="B30:K30"/>
  </mergeCells>
  <phoneticPr fontId="1"/>
  <pageMargins left="0.11811023622047245" right="0.19685039370078741" top="0.39370078740157483" bottom="0.35433070866141736" header="0" footer="0"/>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10</xdr:col>
                    <xdr:colOff>830580</xdr:colOff>
                    <xdr:row>6</xdr:row>
                    <xdr:rowOff>7620</xdr:rowOff>
                  </from>
                  <to>
                    <xdr:col>12</xdr:col>
                    <xdr:colOff>7620</xdr:colOff>
                    <xdr:row>6</xdr:row>
                    <xdr:rowOff>297180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10</xdr:col>
                    <xdr:colOff>830580</xdr:colOff>
                    <xdr:row>7</xdr:row>
                    <xdr:rowOff>38100</xdr:rowOff>
                  </from>
                  <to>
                    <xdr:col>12</xdr:col>
                    <xdr:colOff>7620</xdr:colOff>
                    <xdr:row>7</xdr:row>
                    <xdr:rowOff>327660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10</xdr:col>
                    <xdr:colOff>838200</xdr:colOff>
                    <xdr:row>7</xdr:row>
                    <xdr:rowOff>365760</xdr:rowOff>
                  </from>
                  <to>
                    <xdr:col>12</xdr:col>
                    <xdr:colOff>22860</xdr:colOff>
                    <xdr:row>8</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　(見本)</vt:lpstr>
      <vt:lpstr>申込書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archives92</dc:creator>
  <cp:lastModifiedBy>西木　浩一</cp:lastModifiedBy>
  <cp:lastPrinted>2025-08-22T02:44:27Z</cp:lastPrinted>
  <dcterms:created xsi:type="dcterms:W3CDTF">2025-07-31T04:03:24Z</dcterms:created>
  <dcterms:modified xsi:type="dcterms:W3CDTF">2025-09-04T04:33:15Z</dcterms:modified>
</cp:coreProperties>
</file>